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19905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<sst xmlns="http://schemas.openxmlformats.org/spreadsheetml/2006/main" count="3461" uniqueCount="398">
  <si>
    <t>Construction Speed</t>
  </si>
  <si>
    <t>Lightness</t>
  </si>
  <si>
    <t>Display</t>
  </si>
  <si>
    <t>Stiffness</t>
  </si>
  <si>
    <t>Economy</t>
  </si>
  <si>
    <t>Efficency</t>
  </si>
  <si>
    <t>Overall</t>
  </si>
  <si>
    <t>Chapter</t>
  </si>
  <si>
    <t>Time</t>
  </si>
  <si>
    <t>Rank</t>
  </si>
  <si>
    <t>Weight</t>
  </si>
  <si>
    <t>Agg D</t>
  </si>
  <si>
    <t xml:space="preserve">Cc </t>
  </si>
  <si>
    <t>Cs</t>
  </si>
  <si>
    <t>Cc + Cs</t>
  </si>
  <si>
    <t>Iowa State University</t>
  </si>
  <si>
    <t>North Dakota State University</t>
  </si>
  <si>
    <t>Lakehead University</t>
  </si>
  <si>
    <t>Minnesota State University - Mankato</t>
  </si>
  <si>
    <t>South Dakota State University</t>
  </si>
  <si>
    <t>University of Minnesota - Twin Cities</t>
  </si>
  <si>
    <t>University of Iowa</t>
  </si>
  <si>
    <t>University of Wisconsin - Platteville</t>
  </si>
  <si>
    <t>University of North Dakota</t>
  </si>
  <si>
    <t>Midwest 1</t>
  </si>
  <si>
    <t>Midwest 2</t>
  </si>
  <si>
    <t>Midwest 3</t>
  </si>
  <si>
    <t>Midwest 4</t>
  </si>
  <si>
    <t>Midwest 5</t>
  </si>
  <si>
    <t>Midwest 6</t>
  </si>
  <si>
    <t>Midwest 7</t>
  </si>
  <si>
    <t>Midwest 8</t>
  </si>
  <si>
    <t>Midwest 9</t>
  </si>
  <si>
    <t>Texas A&amp;M</t>
  </si>
  <si>
    <t>University of Texas - San Antonio</t>
  </si>
  <si>
    <t>Texas Tech</t>
  </si>
  <si>
    <t>Lamar</t>
  </si>
  <si>
    <t>University of Texas - El Paso</t>
  </si>
  <si>
    <t>La Salle - Cuernavaca</t>
  </si>
  <si>
    <t>University of Houston</t>
  </si>
  <si>
    <t>UNAM</t>
  </si>
  <si>
    <t>UAEM</t>
  </si>
  <si>
    <t>La Salle - Mexico City</t>
  </si>
  <si>
    <t>---</t>
  </si>
  <si>
    <t>Texas A&amp;M - Kingsville</t>
  </si>
  <si>
    <t>TexMex1</t>
  </si>
  <si>
    <t>TexMex2</t>
  </si>
  <si>
    <t>TexMex3</t>
  </si>
  <si>
    <t>TexMex4</t>
  </si>
  <si>
    <t>TexMex5</t>
  </si>
  <si>
    <t>TexMex6</t>
  </si>
  <si>
    <t>TexMex7</t>
  </si>
  <si>
    <t>TexMex8</t>
  </si>
  <si>
    <t>TexMex9</t>
  </si>
  <si>
    <t>TexMex ---</t>
  </si>
  <si>
    <t>2009 ASCE/AISC National Student Steel Bridge Competition</t>
  </si>
  <si>
    <t>Summary of Regional Results</t>
  </si>
  <si>
    <t>Region</t>
  </si>
  <si>
    <t>University of New Orleans</t>
  </si>
  <si>
    <t>Louisiana State.University</t>
  </si>
  <si>
    <t>Mississippi State University</t>
  </si>
  <si>
    <t>University of Memphis</t>
  </si>
  <si>
    <t>University of Mississippi</t>
  </si>
  <si>
    <t>Arkansas State University</t>
  </si>
  <si>
    <t>Louisiana Tech University</t>
  </si>
  <si>
    <t>Univeristy of Louisiana at Lafayette</t>
  </si>
  <si>
    <t>University of Tennessee at Martin</t>
  </si>
  <si>
    <t>DeepSouth1</t>
  </si>
  <si>
    <t>DeepSouth2</t>
  </si>
  <si>
    <t>DeepSouth3</t>
  </si>
  <si>
    <t>DeepSouth4</t>
  </si>
  <si>
    <t>DeepSouth5</t>
  </si>
  <si>
    <t>DeepSouth-</t>
  </si>
  <si>
    <t>Lawrence Technological University</t>
  </si>
  <si>
    <t>Michigan Technological University</t>
  </si>
  <si>
    <t>Michigan State University</t>
  </si>
  <si>
    <t>University of Michigan</t>
  </si>
  <si>
    <t>University of Toledo</t>
  </si>
  <si>
    <t>Case Western University</t>
  </si>
  <si>
    <t>Western Michigan University</t>
  </si>
  <si>
    <t>NoCent1</t>
  </si>
  <si>
    <t>NoCent2</t>
  </si>
  <si>
    <t>NoCent3</t>
  </si>
  <si>
    <t>NoCent4</t>
  </si>
  <si>
    <t>NoCent5</t>
  </si>
  <si>
    <t>NoCent6</t>
  </si>
  <si>
    <t>NoCent-</t>
  </si>
  <si>
    <t>University of Akron</t>
  </si>
  <si>
    <t>Youngstown State University</t>
  </si>
  <si>
    <t>Western Kentucky University</t>
  </si>
  <si>
    <t>Geneva College</t>
  </si>
  <si>
    <t>University of Pittsburgh</t>
  </si>
  <si>
    <t>University of Dayton</t>
  </si>
  <si>
    <t>Cincinnati State Technical &amp; Community College</t>
  </si>
  <si>
    <t>Ohio University</t>
  </si>
  <si>
    <t>Cleveland State University</t>
  </si>
  <si>
    <t>Stark State College of Technology</t>
  </si>
  <si>
    <t>The Ohio State University</t>
  </si>
  <si>
    <t>University of Cincinnati</t>
  </si>
  <si>
    <t>University of Kentucky</t>
  </si>
  <si>
    <t>OhioVal1</t>
  </si>
  <si>
    <t>OhioVal2</t>
  </si>
  <si>
    <t>OhioVal3</t>
  </si>
  <si>
    <t>OhioVal4</t>
  </si>
  <si>
    <t>OhioVal5</t>
  </si>
  <si>
    <t>OhioVal6</t>
  </si>
  <si>
    <t>OhioVal7</t>
  </si>
  <si>
    <t>OhioVal8</t>
  </si>
  <si>
    <t>OhioVal9</t>
  </si>
  <si>
    <t>OhioVal-</t>
  </si>
  <si>
    <t>University of Alaska, Anchorage</t>
  </si>
  <si>
    <t>Washington State University</t>
  </si>
  <si>
    <t>University of Idaho</t>
  </si>
  <si>
    <t>Seattle University</t>
  </si>
  <si>
    <t>Oregon State University</t>
  </si>
  <si>
    <t>Oregon Institute of Technology</t>
  </si>
  <si>
    <t>Montana State University</t>
  </si>
  <si>
    <t>Portland State University</t>
  </si>
  <si>
    <t>Idaho State University</t>
  </si>
  <si>
    <t>Montana Tech of the University of Montana</t>
  </si>
  <si>
    <t>University of Portland</t>
  </si>
  <si>
    <t>St. Martin's University</t>
  </si>
  <si>
    <t>University of British Columbia</t>
  </si>
  <si>
    <t>University of Washington</t>
  </si>
  <si>
    <t>PacNW1</t>
  </si>
  <si>
    <t>PacNW2</t>
  </si>
  <si>
    <t>PacNW3</t>
  </si>
  <si>
    <t>PacNW4</t>
  </si>
  <si>
    <t>PacNW5</t>
  </si>
  <si>
    <t>PacNW6</t>
  </si>
  <si>
    <t>PacNW7</t>
  </si>
  <si>
    <t>PacNW8</t>
  </si>
  <si>
    <t>PacNW9</t>
  </si>
  <si>
    <t>PacNW10</t>
  </si>
  <si>
    <t>PacNW11</t>
  </si>
  <si>
    <t>PacNW12</t>
  </si>
  <si>
    <t>PacNW-</t>
  </si>
  <si>
    <t>South Dakota School of Mines and Technology</t>
  </si>
  <si>
    <t>Colorado State University</t>
  </si>
  <si>
    <t>Utah State University</t>
  </si>
  <si>
    <t>University of Colorado at Denver</t>
  </si>
  <si>
    <t>New Mexico Tech</t>
  </si>
  <si>
    <t xml:space="preserve">Metropolitan State College of Denver </t>
  </si>
  <si>
    <t>University of Wyoming</t>
  </si>
  <si>
    <t>Brigham Young University</t>
  </si>
  <si>
    <t>University of New Mexico</t>
  </si>
  <si>
    <t>United States Air Force Academy</t>
  </si>
  <si>
    <t>University of Utah</t>
  </si>
  <si>
    <t>Colorado School of Mines</t>
  </si>
  <si>
    <t>New Mexico State University</t>
  </si>
  <si>
    <t>University of Colorado at Boulder</t>
  </si>
  <si>
    <t>RckyMtn1</t>
  </si>
  <si>
    <t>RckyMtn2</t>
  </si>
  <si>
    <t>RckyMtn3</t>
  </si>
  <si>
    <t>RckyMtn4</t>
  </si>
  <si>
    <t>RckyMtn5</t>
  </si>
  <si>
    <t>RckyMtn6</t>
  </si>
  <si>
    <t>RckyMtn7</t>
  </si>
  <si>
    <t>RckyMtn8</t>
  </si>
  <si>
    <t>RckyMtn9</t>
  </si>
  <si>
    <t>RckyMtn10</t>
  </si>
  <si>
    <t>RckyMtn11</t>
  </si>
  <si>
    <t>RckyMtn12</t>
  </si>
  <si>
    <t>RckyMtn-</t>
  </si>
  <si>
    <t>UF</t>
  </si>
  <si>
    <t>UTC</t>
  </si>
  <si>
    <t>UCF</t>
  </si>
  <si>
    <t>Tongji</t>
  </si>
  <si>
    <t>Alabama</t>
  </si>
  <si>
    <t>FIU</t>
  </si>
  <si>
    <t>Georgia Southern</t>
  </si>
  <si>
    <t>Puerto Rico-Mayaguez</t>
  </si>
  <si>
    <t>Tennessee Tech</t>
  </si>
  <si>
    <t>USF</t>
  </si>
  <si>
    <t>UT</t>
  </si>
  <si>
    <t>Embry Riddle</t>
  </si>
  <si>
    <t>UAH</t>
  </si>
  <si>
    <t>USA</t>
  </si>
  <si>
    <t>FIT</t>
  </si>
  <si>
    <t>Auburn</t>
  </si>
  <si>
    <t>Miami</t>
  </si>
  <si>
    <t>FAMU-FSU</t>
  </si>
  <si>
    <t>FAU</t>
  </si>
  <si>
    <t>UNF</t>
  </si>
  <si>
    <t>Southern Polytechnic</t>
  </si>
  <si>
    <t>Vanderbilt</t>
  </si>
  <si>
    <t>SoEast1</t>
  </si>
  <si>
    <t>SoEast2</t>
  </si>
  <si>
    <t>SoEast3</t>
  </si>
  <si>
    <t>SoEast4</t>
  </si>
  <si>
    <t>SoEast5</t>
  </si>
  <si>
    <t>SoEast6</t>
  </si>
  <si>
    <t>SoEast7</t>
  </si>
  <si>
    <t>SoEast8</t>
  </si>
  <si>
    <t>SoEast9</t>
  </si>
  <si>
    <t>SoEast10</t>
  </si>
  <si>
    <t>SoEast11</t>
  </si>
  <si>
    <t>SoEast12</t>
  </si>
  <si>
    <t>SoEast13</t>
  </si>
  <si>
    <t>SoEast14</t>
  </si>
  <si>
    <t>SoEast15</t>
  </si>
  <si>
    <t>SoEast16</t>
  </si>
  <si>
    <t>SoEast-</t>
  </si>
  <si>
    <t>University Laval</t>
  </si>
  <si>
    <t>University of Connecticut</t>
  </si>
  <si>
    <t>University of Massachusetts - Amherst</t>
  </si>
  <si>
    <t>Massachusetts Institute of Technology</t>
  </si>
  <si>
    <t xml:space="preserve">Roger Williams University </t>
  </si>
  <si>
    <t xml:space="preserve">Tuffs University </t>
  </si>
  <si>
    <t>University of New Hampshire</t>
  </si>
  <si>
    <t xml:space="preserve">Northeastern University </t>
  </si>
  <si>
    <t>Central Connecticut State University</t>
  </si>
  <si>
    <t>Merrimack College</t>
  </si>
  <si>
    <t>Norwich University</t>
  </si>
  <si>
    <t>United States Coast Guard Academy</t>
  </si>
  <si>
    <t>University of Hartford</t>
  </si>
  <si>
    <t>University of Maine - Orono</t>
  </si>
  <si>
    <t>University of Massachusetts - Dartmouth</t>
  </si>
  <si>
    <t>University of Massachusetts - Lowell</t>
  </si>
  <si>
    <t>University of New Haven</t>
  </si>
  <si>
    <t>University of Rhode Island</t>
  </si>
  <si>
    <t>University of Vermont</t>
  </si>
  <si>
    <t>Vermont Technical College</t>
  </si>
  <si>
    <t>Wentworth Institute of Technology</t>
  </si>
  <si>
    <t>Worcester Polytechnic Institute</t>
  </si>
  <si>
    <t>NewEng1</t>
  </si>
  <si>
    <t>NewEng2</t>
  </si>
  <si>
    <t>NewEng3</t>
  </si>
  <si>
    <t>NewEng4</t>
  </si>
  <si>
    <t>NewEng5</t>
  </si>
  <si>
    <t>NewEng6</t>
  </si>
  <si>
    <t>NewEng7</t>
  </si>
  <si>
    <t>NewEng8</t>
  </si>
  <si>
    <t>NewEng-</t>
  </si>
  <si>
    <t>California Poly State University, Pomona</t>
  </si>
  <si>
    <t>University of Hawai'i, Manoa</t>
  </si>
  <si>
    <t>Arizona State University</t>
  </si>
  <si>
    <t>University of California, San Diego</t>
  </si>
  <si>
    <t>California Poly State University, SLO</t>
  </si>
  <si>
    <t>University of Arizona</t>
  </si>
  <si>
    <t>University of California, Los Angeles</t>
  </si>
  <si>
    <t>Northern Arizona University</t>
  </si>
  <si>
    <t>California State University, Northridge</t>
  </si>
  <si>
    <t>San Diego State University</t>
  </si>
  <si>
    <t>California State University, Fullerton</t>
  </si>
  <si>
    <t>California State University, Long Beach</t>
  </si>
  <si>
    <t>California State University, Los Angeles</t>
  </si>
  <si>
    <t>Loyola Marymount University</t>
  </si>
  <si>
    <t>University of California, Irvine</t>
  </si>
  <si>
    <t>University of Nevada, Las Vegas</t>
  </si>
  <si>
    <t>University of Southern California</t>
  </si>
  <si>
    <t>PacSW1</t>
  </si>
  <si>
    <t>PacSW2</t>
  </si>
  <si>
    <t>PacSW3</t>
  </si>
  <si>
    <t>PacSW4</t>
  </si>
  <si>
    <t>PacSW5</t>
  </si>
  <si>
    <t>PacSW6</t>
  </si>
  <si>
    <t>PacSW7</t>
  </si>
  <si>
    <t>PacSW8</t>
  </si>
  <si>
    <t>PacSW9</t>
  </si>
  <si>
    <t>PacSW10</t>
  </si>
  <si>
    <t>PacSW-</t>
  </si>
  <si>
    <t>Place</t>
  </si>
  <si>
    <t>Rowan University</t>
  </si>
  <si>
    <t>Columbia University</t>
  </si>
  <si>
    <t>NJIT</t>
  </si>
  <si>
    <t>Cooper Union</t>
  </si>
  <si>
    <t>College of New Jersey</t>
  </si>
  <si>
    <t>City College</t>
  </si>
  <si>
    <t>Ecole Polytechnique de Montreal</t>
  </si>
  <si>
    <t>New York City College of Technology</t>
  </si>
  <si>
    <t>Rutgers University</t>
  </si>
  <si>
    <t>Stevens Institute</t>
  </si>
  <si>
    <t>Metro1</t>
  </si>
  <si>
    <t>Metro2</t>
  </si>
  <si>
    <t>Metro3</t>
  </si>
  <si>
    <t>Metro4</t>
  </si>
  <si>
    <t>Metro5</t>
  </si>
  <si>
    <t>Metro6</t>
  </si>
  <si>
    <t>Metro-</t>
  </si>
  <si>
    <t>KSU</t>
  </si>
  <si>
    <t>UMKC</t>
  </si>
  <si>
    <t>MUST</t>
  </si>
  <si>
    <t>SIUE</t>
  </si>
  <si>
    <t>KU</t>
  </si>
  <si>
    <t>UNL</t>
  </si>
  <si>
    <t>SIUC</t>
  </si>
  <si>
    <t>ARK</t>
  </si>
  <si>
    <t>MIZZOU</t>
  </si>
  <si>
    <t>OU</t>
  </si>
  <si>
    <t>UNO</t>
  </si>
  <si>
    <t>MidCont1</t>
  </si>
  <si>
    <t>MidCont2</t>
  </si>
  <si>
    <t>MidCont3</t>
  </si>
  <si>
    <t>MidCont4</t>
  </si>
  <si>
    <t>MidCont5</t>
  </si>
  <si>
    <t>MidCont6</t>
  </si>
  <si>
    <t>MidCont7</t>
  </si>
  <si>
    <t>MidCont-</t>
  </si>
  <si>
    <t>RPI</t>
  </si>
  <si>
    <t>SUNY Canton</t>
  </si>
  <si>
    <t>Clarkson</t>
  </si>
  <si>
    <t>USMA</t>
  </si>
  <si>
    <t>ETS Montreal</t>
  </si>
  <si>
    <t>Hudson Valley CC</t>
  </si>
  <si>
    <t>University at Buffalo</t>
  </si>
  <si>
    <t>SUNY IT</t>
  </si>
  <si>
    <t>UpStNY1</t>
  </si>
  <si>
    <t>UpStNY2</t>
  </si>
  <si>
    <t>UpStNY3</t>
  </si>
  <si>
    <t>UpStNY4</t>
  </si>
  <si>
    <t>UpStNY5</t>
  </si>
  <si>
    <t>UpStNY6</t>
  </si>
  <si>
    <t>UpStNY-</t>
  </si>
  <si>
    <t>Georgia Institute of Technology</t>
  </si>
  <si>
    <t>Clemson University</t>
  </si>
  <si>
    <t>North Carolina State University</t>
  </si>
  <si>
    <t>UNC Charlotte</t>
  </si>
  <si>
    <t>University of South Carolina</t>
  </si>
  <si>
    <t>Caro1</t>
  </si>
  <si>
    <t>Caro2</t>
  </si>
  <si>
    <t>Caro3</t>
  </si>
  <si>
    <t>Caro4</t>
  </si>
  <si>
    <t>Caro-</t>
  </si>
  <si>
    <t>Virginia Tech</t>
  </si>
  <si>
    <t xml:space="preserve">Fairmont State </t>
  </si>
  <si>
    <t>Old Dominion University</t>
  </si>
  <si>
    <t>University of Virginia</t>
  </si>
  <si>
    <t>Howard University</t>
  </si>
  <si>
    <t>Bluefield</t>
  </si>
  <si>
    <t>Catholic University</t>
  </si>
  <si>
    <t>George Mason</t>
  </si>
  <si>
    <t>Virginia Military Institute</t>
  </si>
  <si>
    <t>West Virginia University</t>
  </si>
  <si>
    <t>WVUIT</t>
  </si>
  <si>
    <t>Virg1</t>
  </si>
  <si>
    <t>Virg2</t>
  </si>
  <si>
    <t>Virg3</t>
  </si>
  <si>
    <t>Virg4</t>
  </si>
  <si>
    <t>Virg5</t>
  </si>
  <si>
    <t>Virg-</t>
  </si>
  <si>
    <t>Drexel University</t>
  </si>
  <si>
    <t>Lafayette College</t>
  </si>
  <si>
    <t>Pennsylvania State University</t>
  </si>
  <si>
    <t>Bucknell University</t>
  </si>
  <si>
    <t>University of Delaware</t>
  </si>
  <si>
    <t>Swathmore College</t>
  </si>
  <si>
    <t>Temple Univeristy</t>
  </si>
  <si>
    <t>University of Pittsburgh Johnstown</t>
  </si>
  <si>
    <t>Lehigh Univeristy</t>
  </si>
  <si>
    <t>Widener University</t>
  </si>
  <si>
    <t>MidAtl1</t>
  </si>
  <si>
    <t>MidAtl2</t>
  </si>
  <si>
    <t>MidAtl3</t>
  </si>
  <si>
    <t>MidAtl4</t>
  </si>
  <si>
    <t>MidAtl5</t>
  </si>
  <si>
    <t>MidAtl6</t>
  </si>
  <si>
    <t>MidAtl7</t>
  </si>
  <si>
    <t>MidAtl8</t>
  </si>
  <si>
    <t>MidAtl-</t>
  </si>
  <si>
    <t>Bridges</t>
  </si>
  <si>
    <t>University of Wisconsin - Madison</t>
  </si>
  <si>
    <t>University of Illinois at Chicago</t>
  </si>
  <si>
    <t>Bradley University</t>
  </si>
  <si>
    <t>University of Evansville</t>
  </si>
  <si>
    <t>University of Wisconsin - Milwaukee</t>
  </si>
  <si>
    <t>Milwaukee School of Engineering</t>
  </si>
  <si>
    <t>Purdue University</t>
  </si>
  <si>
    <t>University of Notre Dame</t>
  </si>
  <si>
    <t>Illinois Institute of Technology</t>
  </si>
  <si>
    <t>Trine University</t>
  </si>
  <si>
    <t>University of Illinois at Urbana-Champaign</t>
  </si>
  <si>
    <t>GrtLk1</t>
  </si>
  <si>
    <t>GrtLk2</t>
  </si>
  <si>
    <t>GrtLk3</t>
  </si>
  <si>
    <t>GrtLk4</t>
  </si>
  <si>
    <t>GrtLk5</t>
  </si>
  <si>
    <t>GrtLk6</t>
  </si>
  <si>
    <t>GrtLk7</t>
  </si>
  <si>
    <t>GrtLk8</t>
  </si>
  <si>
    <t>GrtLk-</t>
  </si>
  <si>
    <t>UC Berkeley</t>
  </si>
  <si>
    <t>UC Davis</t>
  </si>
  <si>
    <t>Sacramento State</t>
  </si>
  <si>
    <t>Chico State</t>
  </si>
  <si>
    <t>Fresno State</t>
  </si>
  <si>
    <t>Santa Clara University</t>
  </si>
  <si>
    <t>University of Nevada, Reno</t>
  </si>
  <si>
    <t>San Jose State University</t>
  </si>
  <si>
    <t>MidPac1</t>
  </si>
  <si>
    <t>MidPac2</t>
  </si>
  <si>
    <t>MidPac3</t>
  </si>
  <si>
    <t>MidPac4</t>
  </si>
  <si>
    <t>MidPac5</t>
  </si>
  <si>
    <t>MidPac6</t>
  </si>
  <si>
    <t>MidPac7</t>
  </si>
  <si>
    <t>MidPac-</t>
  </si>
  <si>
    <t>Highlighted Bridges invited to Nationals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</si>
</sst>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0.0"/>
    <numFmt numFmtId="167" formatCode="&quot;$&quot;#,##0"/>
    <numFmt numFmtId="168" formatCode="0.00000"/>
    <numFmt numFmtId="169" formatCode="0.0000"/>
    <numFmt numFmtId="170" formatCode="_(&quot;$&quot;* #,##0.0_);_(&quot;$&quot;* \(#,##0.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dotted"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dotted"/>
      <top style="medium"/>
      <bottom/>
    </border>
    <border>
      <left style="medium"/>
      <right/>
      <top style="medium"/>
      <bottom style="thin"/>
    </border>
    <border>
      <left/>
      <right style="dotted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65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66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44" applyNumberFormat="1" applyFont="1" applyAlignment="1">
      <alignment horizontal="center"/>
    </xf>
    <xf numFmtId="0" fontId="0" fillId="0" borderId="0" xfId="0" applyAlignment="1">
      <alignment horizontal="left"/>
    </xf>
    <xf numFmtId="0" fontId="0" fillId="33" borderId="18" xfId="0" applyFill="1" applyBorder="1" applyAlignment="1">
      <alignment horizontal="left" vertical="center"/>
    </xf>
    <xf numFmtId="164" fontId="0" fillId="33" borderId="12" xfId="44" applyNumberFormat="1" applyFont="1" applyFill="1" applyBorder="1" applyAlignment="1">
      <alignment horizontal="center" vertical="center"/>
    </xf>
    <xf numFmtId="164" fontId="0" fillId="33" borderId="10" xfId="44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33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4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2" xfId="44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23" xfId="0" applyFill="1" applyBorder="1" applyAlignment="1">
      <alignment/>
    </xf>
    <xf numFmtId="164" fontId="0" fillId="34" borderId="0" xfId="44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6" xfId="0" applyBorder="1" applyAlignment="1">
      <alignment/>
    </xf>
    <xf numFmtId="164" fontId="0" fillId="0" borderId="24" xfId="0" applyNumberForma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/>
    </xf>
    <xf numFmtId="164" fontId="0" fillId="0" borderId="28" xfId="44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0" xfId="44" applyNumberFormat="1" applyFont="1" applyBorder="1" applyAlignment="1">
      <alignment horizontal="center"/>
    </xf>
    <xf numFmtId="0" fontId="0" fillId="34" borderId="27" xfId="0" applyFill="1" applyBorder="1" applyAlignment="1">
      <alignment/>
    </xf>
    <xf numFmtId="164" fontId="0" fillId="34" borderId="28" xfId="44" applyNumberFormat="1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4" fontId="0" fillId="0" borderId="24" xfId="44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165" fontId="0" fillId="0" borderId="0" xfId="44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34" borderId="28" xfId="0" applyNumberFormat="1" applyFill="1" applyBorder="1" applyAlignment="1">
      <alignment horizontal="center"/>
    </xf>
    <xf numFmtId="166" fontId="0" fillId="0" borderId="0" xfId="44" applyNumberFormat="1" applyFont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0" xfId="44" applyNumberFormat="1" applyFont="1" applyBorder="1" applyAlignment="1">
      <alignment horizontal="center"/>
    </xf>
    <xf numFmtId="164" fontId="0" fillId="0" borderId="22" xfId="44" applyNumberFormat="1" applyFont="1" applyBorder="1" applyAlignment="1">
      <alignment horizontal="center"/>
    </xf>
    <xf numFmtId="164" fontId="0" fillId="0" borderId="31" xfId="44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35.00390625" style="17" bestFit="1" customWidth="1"/>
    <col min="2" max="2" width="9.140625" style="12" customWidth="1"/>
    <col min="3" max="3" width="11.8515625" style="12" bestFit="1" customWidth="1"/>
    <col min="4" max="4" width="10.140625" style="0" customWidth="1"/>
    <col min="5" max="5" width="35.00390625" style="17" bestFit="1" customWidth="1"/>
    <col min="6" max="6" width="9.140625" style="12" customWidth="1"/>
    <col min="7" max="7" width="11.8515625" style="0" bestFit="1" customWidth="1"/>
    <col min="9" max="9" width="35.00390625" style="17" bestFit="1" customWidth="1"/>
    <col min="10" max="10" width="9.140625" style="12" customWidth="1"/>
    <col min="11" max="11" width="11.8515625" style="12" bestFit="1" customWidth="1"/>
    <col min="12" max="12" width="35.00390625" style="17" bestFit="1" customWidth="1"/>
    <col min="13" max="13" width="9.57421875" style="12" bestFit="1" customWidth="1"/>
    <col min="14" max="14" width="11.8515625" style="12" bestFit="1" customWidth="1"/>
    <col min="16" max="16" width="35.00390625" style="17" bestFit="1" customWidth="1"/>
    <col min="17" max="17" width="15.28125" style="15" bestFit="1" customWidth="1"/>
    <col min="18" max="18" width="11.8515625" style="12" bestFit="1" customWidth="1"/>
    <col min="20" max="20" width="35.00390625" style="17" bestFit="1" customWidth="1"/>
    <col min="21" max="21" width="15.28125" style="15" bestFit="1" customWidth="1"/>
    <col min="22" max="22" width="11.8515625" style="12" bestFit="1" customWidth="1"/>
    <col min="24" max="24" width="35.00390625" style="17" bestFit="1" customWidth="1"/>
    <col min="25" max="25" width="16.28125" style="15" bestFit="1" customWidth="1"/>
    <col min="26" max="26" width="11.8515625" style="12" bestFit="1" customWidth="1"/>
  </cols>
  <sheetData>
    <row r="1" ht="23.25">
      <c r="A1" s="21" t="s">
        <v>55</v>
      </c>
    </row>
    <row r="2" spans="1:4" ht="15">
      <c r="A2" s="17" t="s">
        <v>56</v>
      </c>
      <c r="C2" s="37">
        <f>219-7</f>
        <v>212</v>
      </c>
      <c r="D2" t="s">
        <v>360</v>
      </c>
    </row>
    <row r="3" spans="1:2" ht="15">
      <c r="A3" s="86" t="s">
        <v>397</v>
      </c>
      <c r="B3" s="87"/>
    </row>
    <row r="5" spans="1:27" ht="15.75" thickBot="1">
      <c r="A5" s="17">
        <v>1</v>
      </c>
      <c r="B5" s="12">
        <v>2</v>
      </c>
      <c r="C5" s="12">
        <v>3</v>
      </c>
      <c r="D5" s="12">
        <v>4</v>
      </c>
      <c r="E5" s="17">
        <v>5</v>
      </c>
      <c r="F5" s="12">
        <v>6</v>
      </c>
      <c r="G5" s="12">
        <v>7</v>
      </c>
      <c r="H5" s="12">
        <v>8</v>
      </c>
      <c r="I5" s="17">
        <v>9</v>
      </c>
      <c r="J5" s="12">
        <v>10</v>
      </c>
      <c r="K5" s="12">
        <v>11</v>
      </c>
      <c r="L5" s="17">
        <v>12</v>
      </c>
      <c r="M5" s="12">
        <v>13</v>
      </c>
      <c r="N5" s="12">
        <v>14</v>
      </c>
      <c r="O5" s="12">
        <v>15</v>
      </c>
      <c r="P5" s="17">
        <v>16</v>
      </c>
      <c r="Q5" s="16">
        <v>17</v>
      </c>
      <c r="R5" s="12">
        <v>18</v>
      </c>
      <c r="S5" s="12">
        <v>19</v>
      </c>
      <c r="T5" s="17">
        <v>20</v>
      </c>
      <c r="U5" s="16">
        <v>21</v>
      </c>
      <c r="V5" s="12">
        <v>22</v>
      </c>
      <c r="W5" s="12">
        <v>23</v>
      </c>
      <c r="X5" s="17">
        <v>24</v>
      </c>
      <c r="Y5" s="16">
        <v>25</v>
      </c>
      <c r="Z5" s="12">
        <v>26</v>
      </c>
      <c r="AA5" s="12">
        <v>27</v>
      </c>
    </row>
    <row r="6" spans="1:27" ht="15">
      <c r="A6" s="76" t="s">
        <v>0</v>
      </c>
      <c r="B6" s="77"/>
      <c r="C6" s="78"/>
      <c r="D6" s="33"/>
      <c r="E6" s="82" t="s">
        <v>1</v>
      </c>
      <c r="F6" s="83"/>
      <c r="G6" s="84"/>
      <c r="H6" s="33"/>
      <c r="I6" s="76" t="s">
        <v>2</v>
      </c>
      <c r="J6" s="77"/>
      <c r="K6" s="85"/>
      <c r="L6" s="76" t="s">
        <v>3</v>
      </c>
      <c r="M6" s="77"/>
      <c r="N6" s="78"/>
      <c r="O6" s="33"/>
      <c r="P6" s="79" t="s">
        <v>4</v>
      </c>
      <c r="Q6" s="80"/>
      <c r="R6" s="81"/>
      <c r="S6" s="34"/>
      <c r="T6" s="76" t="s">
        <v>5</v>
      </c>
      <c r="U6" s="77"/>
      <c r="V6" s="78"/>
      <c r="W6" s="33"/>
      <c r="X6" s="79" t="s">
        <v>6</v>
      </c>
      <c r="Y6" s="80"/>
      <c r="Z6" s="81"/>
      <c r="AA6" s="13"/>
    </row>
    <row r="7" spans="1:27" ht="15.75" thickBot="1">
      <c r="A7" s="18" t="s">
        <v>7</v>
      </c>
      <c r="B7" s="1" t="s">
        <v>8</v>
      </c>
      <c r="C7" s="10" t="s">
        <v>57</v>
      </c>
      <c r="D7" s="9" t="s">
        <v>9</v>
      </c>
      <c r="E7" s="18" t="s">
        <v>7</v>
      </c>
      <c r="F7" s="3" t="s">
        <v>10</v>
      </c>
      <c r="G7" s="10" t="s">
        <v>57</v>
      </c>
      <c r="H7" s="9" t="s">
        <v>9</v>
      </c>
      <c r="I7" s="18" t="s">
        <v>7</v>
      </c>
      <c r="J7" s="4" t="s">
        <v>262</v>
      </c>
      <c r="K7" s="2" t="s">
        <v>57</v>
      </c>
      <c r="L7" s="22" t="s">
        <v>7</v>
      </c>
      <c r="M7" s="5" t="s">
        <v>11</v>
      </c>
      <c r="N7" s="11" t="s">
        <v>57</v>
      </c>
      <c r="O7" s="9" t="s">
        <v>9</v>
      </c>
      <c r="P7" s="18" t="s">
        <v>7</v>
      </c>
      <c r="Q7" s="20" t="s">
        <v>12</v>
      </c>
      <c r="R7" s="10" t="s">
        <v>57</v>
      </c>
      <c r="S7" s="9" t="s">
        <v>9</v>
      </c>
      <c r="T7" s="18" t="s">
        <v>7</v>
      </c>
      <c r="U7" s="19" t="s">
        <v>13</v>
      </c>
      <c r="V7" s="10" t="s">
        <v>57</v>
      </c>
      <c r="W7" s="9" t="s">
        <v>9</v>
      </c>
      <c r="X7" s="18" t="s">
        <v>7</v>
      </c>
      <c r="Y7" s="19" t="s">
        <v>14</v>
      </c>
      <c r="Z7" s="10" t="s">
        <v>57</v>
      </c>
      <c r="AA7" s="6" t="s">
        <v>9</v>
      </c>
    </row>
    <row r="8" spans="1:27" s="29" customFormat="1" ht="15">
      <c r="A8" s="60" t="s">
        <v>300</v>
      </c>
      <c r="B8" s="73">
        <v>4.341666686666667</v>
      </c>
      <c r="C8" s="62" t="s">
        <v>307</v>
      </c>
      <c r="D8" s="58">
        <f aca="true" t="shared" si="0" ref="D8:D71">RANK(B8,B$8:B$219,1)</f>
        <v>1</v>
      </c>
      <c r="E8" s="60" t="s">
        <v>324</v>
      </c>
      <c r="F8" s="71">
        <v>92.00000003</v>
      </c>
      <c r="G8" s="62" t="s">
        <v>335</v>
      </c>
      <c r="H8" s="58">
        <f aca="true" t="shared" si="1" ref="H8:H71">RANK(F8,F$8:F$219,1)</f>
        <v>1</v>
      </c>
      <c r="I8" s="68" t="s">
        <v>316</v>
      </c>
      <c r="J8" s="69">
        <v>1</v>
      </c>
      <c r="K8" s="70" t="s">
        <v>319</v>
      </c>
      <c r="L8" s="60" t="s">
        <v>381</v>
      </c>
      <c r="M8" s="66">
        <v>0.38000001</v>
      </c>
      <c r="N8" s="62" t="s">
        <v>389</v>
      </c>
      <c r="O8" s="58">
        <f aca="true" t="shared" si="2" ref="O8:O71">RANK(M8,M$8:M$219,1)</f>
        <v>1</v>
      </c>
      <c r="P8" s="55" t="s">
        <v>15</v>
      </c>
      <c r="Q8" s="56">
        <v>750000.0000000099</v>
      </c>
      <c r="R8" s="57" t="s">
        <v>24</v>
      </c>
      <c r="S8" s="58">
        <f aca="true" t="shared" si="3" ref="S8:S71">RANK(Q8,Q$8:Q$219,1)</f>
        <v>1</v>
      </c>
      <c r="T8" s="60" t="s">
        <v>381</v>
      </c>
      <c r="U8" s="61">
        <v>940000.00000001</v>
      </c>
      <c r="V8" s="62" t="s">
        <v>389</v>
      </c>
      <c r="W8" s="63">
        <f aca="true" t="shared" si="4" ref="W8:W71">RANK(U8,U$8:U$219,1)</f>
        <v>1</v>
      </c>
      <c r="X8" s="60" t="s">
        <v>300</v>
      </c>
      <c r="Y8" s="61">
        <v>2410416.666666687</v>
      </c>
      <c r="Z8" s="62" t="s">
        <v>307</v>
      </c>
      <c r="AA8" s="58">
        <f aca="true" t="shared" si="5" ref="AA8:AA71">RANK(Y8,Y$8:Y$219,1)</f>
        <v>1</v>
      </c>
    </row>
    <row r="9" spans="1:27" s="29" customFormat="1" ht="15">
      <c r="A9" s="36" t="s">
        <v>15</v>
      </c>
      <c r="B9" s="74">
        <v>4.666666676666666</v>
      </c>
      <c r="C9" s="23" t="s">
        <v>24</v>
      </c>
      <c r="D9" s="26">
        <f t="shared" si="0"/>
        <v>2</v>
      </c>
      <c r="E9" s="43" t="s">
        <v>16</v>
      </c>
      <c r="F9" s="48">
        <v>94.40000002000001</v>
      </c>
      <c r="G9" s="45" t="s">
        <v>24</v>
      </c>
      <c r="H9" s="26">
        <f t="shared" si="1"/>
        <v>2</v>
      </c>
      <c r="I9" s="43" t="s">
        <v>58</v>
      </c>
      <c r="J9" s="46">
        <v>1</v>
      </c>
      <c r="K9" s="47" t="s">
        <v>67</v>
      </c>
      <c r="L9" s="43" t="s">
        <v>33</v>
      </c>
      <c r="M9" s="49">
        <v>0.39375007000000073</v>
      </c>
      <c r="N9" s="45" t="s">
        <v>45</v>
      </c>
      <c r="O9" s="26">
        <f t="shared" si="2"/>
        <v>2</v>
      </c>
      <c r="P9" s="43" t="s">
        <v>203</v>
      </c>
      <c r="Q9" s="44">
        <v>830000.0000000101</v>
      </c>
      <c r="R9" s="45" t="s">
        <v>225</v>
      </c>
      <c r="S9" s="26">
        <f t="shared" si="3"/>
        <v>2</v>
      </c>
      <c r="T9" s="43" t="s">
        <v>33</v>
      </c>
      <c r="U9" s="44">
        <v>995625.0000000704</v>
      </c>
      <c r="V9" s="45" t="s">
        <v>45</v>
      </c>
      <c r="W9" s="24">
        <f t="shared" si="4"/>
        <v>2</v>
      </c>
      <c r="X9" s="43" t="s">
        <v>17</v>
      </c>
      <c r="Y9" s="44">
        <v>2621333.333333393</v>
      </c>
      <c r="Z9" s="45" t="s">
        <v>24</v>
      </c>
      <c r="AA9" s="26">
        <f t="shared" si="5"/>
        <v>2</v>
      </c>
    </row>
    <row r="10" spans="1:27" s="29" customFormat="1" ht="15">
      <c r="A10" s="43" t="s">
        <v>203</v>
      </c>
      <c r="B10" s="75">
        <v>5.20000001</v>
      </c>
      <c r="C10" s="45" t="s">
        <v>225</v>
      </c>
      <c r="D10" s="26">
        <f t="shared" si="0"/>
        <v>3</v>
      </c>
      <c r="E10" s="43" t="s">
        <v>235</v>
      </c>
      <c r="F10" s="48">
        <v>107.00000002</v>
      </c>
      <c r="G10" s="45" t="s">
        <v>251</v>
      </c>
      <c r="H10" s="26">
        <f t="shared" si="1"/>
        <v>3</v>
      </c>
      <c r="I10" s="43" t="s">
        <v>263</v>
      </c>
      <c r="J10" s="46">
        <v>1</v>
      </c>
      <c r="K10" s="47" t="s">
        <v>273</v>
      </c>
      <c r="L10" s="43" t="s">
        <v>382</v>
      </c>
      <c r="M10" s="46">
        <v>0.42000004</v>
      </c>
      <c r="N10" s="45" t="s">
        <v>390</v>
      </c>
      <c r="O10" s="26">
        <f t="shared" si="2"/>
        <v>3</v>
      </c>
      <c r="P10" s="43" t="s">
        <v>280</v>
      </c>
      <c r="Q10" s="44">
        <v>1010000.0000000402</v>
      </c>
      <c r="R10" s="45" t="s">
        <v>291</v>
      </c>
      <c r="S10" s="26">
        <f t="shared" si="3"/>
        <v>3</v>
      </c>
      <c r="T10" s="43" t="s">
        <v>235</v>
      </c>
      <c r="U10" s="44">
        <v>1031300.00000002</v>
      </c>
      <c r="V10" s="45" t="s">
        <v>251</v>
      </c>
      <c r="W10" s="24">
        <f t="shared" si="4"/>
        <v>3</v>
      </c>
      <c r="X10" s="43" t="s">
        <v>16</v>
      </c>
      <c r="Y10" s="44">
        <v>2694083.3333333535</v>
      </c>
      <c r="Z10" s="45" t="s">
        <v>25</v>
      </c>
      <c r="AA10" s="26">
        <f t="shared" si="5"/>
        <v>3</v>
      </c>
    </row>
    <row r="11" spans="1:27" s="29" customFormat="1" ht="15">
      <c r="A11" s="43" t="s">
        <v>206</v>
      </c>
      <c r="B11" s="75">
        <v>5.291666686666667</v>
      </c>
      <c r="C11" s="45" t="s">
        <v>226</v>
      </c>
      <c r="D11" s="26">
        <f t="shared" si="0"/>
        <v>4</v>
      </c>
      <c r="E11" s="43" t="s">
        <v>58</v>
      </c>
      <c r="F11" s="48">
        <v>124.80000000999999</v>
      </c>
      <c r="G11" s="45" t="s">
        <v>67</v>
      </c>
      <c r="H11" s="26">
        <f t="shared" si="1"/>
        <v>4</v>
      </c>
      <c r="I11" s="35" t="s">
        <v>343</v>
      </c>
      <c r="J11" s="7">
        <v>1</v>
      </c>
      <c r="K11" s="32" t="s">
        <v>351</v>
      </c>
      <c r="L11" s="43" t="s">
        <v>140</v>
      </c>
      <c r="M11" s="49">
        <v>0.44000007999999996</v>
      </c>
      <c r="N11" s="45" t="s">
        <v>151</v>
      </c>
      <c r="O11" s="26">
        <f t="shared" si="2"/>
        <v>4</v>
      </c>
      <c r="P11" s="43" t="s">
        <v>300</v>
      </c>
      <c r="Q11" s="44">
        <v>1135416.6666666868</v>
      </c>
      <c r="R11" s="45" t="s">
        <v>307</v>
      </c>
      <c r="S11" s="26">
        <f t="shared" si="3"/>
        <v>4</v>
      </c>
      <c r="T11" s="43" t="s">
        <v>281</v>
      </c>
      <c r="U11" s="44">
        <v>1050100.0000000198</v>
      </c>
      <c r="V11" s="45" t="s">
        <v>291</v>
      </c>
      <c r="W11" s="24">
        <f t="shared" si="4"/>
        <v>4</v>
      </c>
      <c r="X11" s="43" t="s">
        <v>324</v>
      </c>
      <c r="Y11" s="44">
        <v>2769900.00000003</v>
      </c>
      <c r="Z11" s="45" t="s">
        <v>335</v>
      </c>
      <c r="AA11" s="26">
        <f t="shared" si="5"/>
        <v>4</v>
      </c>
    </row>
    <row r="12" spans="1:27" s="29" customFormat="1" ht="15">
      <c r="A12" s="43" t="s">
        <v>17</v>
      </c>
      <c r="B12" s="75">
        <v>5.316666726666666</v>
      </c>
      <c r="C12" s="45" t="s">
        <v>25</v>
      </c>
      <c r="D12" s="26">
        <f t="shared" si="0"/>
        <v>5</v>
      </c>
      <c r="E12" s="43" t="s">
        <v>281</v>
      </c>
      <c r="F12" s="48">
        <v>134.00000002</v>
      </c>
      <c r="G12" s="45" t="s">
        <v>291</v>
      </c>
      <c r="H12" s="26">
        <f t="shared" si="1"/>
        <v>5</v>
      </c>
      <c r="I12" s="35" t="s">
        <v>282</v>
      </c>
      <c r="J12" s="7">
        <v>1</v>
      </c>
      <c r="K12" s="32" t="s">
        <v>291</v>
      </c>
      <c r="L12" s="43" t="s">
        <v>237</v>
      </c>
      <c r="M12" s="49">
        <v>0.49000006</v>
      </c>
      <c r="N12" s="45" t="s">
        <v>251</v>
      </c>
      <c r="O12" s="26">
        <f t="shared" si="2"/>
        <v>5</v>
      </c>
      <c r="P12" s="43" t="s">
        <v>206</v>
      </c>
      <c r="Q12" s="44">
        <v>1158333.3333333535</v>
      </c>
      <c r="R12" s="45" t="s">
        <v>226</v>
      </c>
      <c r="S12" s="26">
        <f t="shared" si="3"/>
        <v>5</v>
      </c>
      <c r="T12" s="43" t="s">
        <v>16</v>
      </c>
      <c r="U12" s="44">
        <v>1067000.00000002</v>
      </c>
      <c r="V12" s="45" t="s">
        <v>24</v>
      </c>
      <c r="W12" s="24">
        <f t="shared" si="4"/>
        <v>5</v>
      </c>
      <c r="X12" s="43" t="s">
        <v>381</v>
      </c>
      <c r="Y12" s="50">
        <v>2796666.6666666768</v>
      </c>
      <c r="Z12" s="45" t="s">
        <v>389</v>
      </c>
      <c r="AA12" s="26">
        <f t="shared" si="5"/>
        <v>5</v>
      </c>
    </row>
    <row r="13" spans="1:27" s="29" customFormat="1" ht="15">
      <c r="A13" s="35" t="s">
        <v>234</v>
      </c>
      <c r="B13" s="74">
        <v>5.45000005</v>
      </c>
      <c r="C13" s="31" t="s">
        <v>251</v>
      </c>
      <c r="D13" s="26">
        <f t="shared" si="0"/>
        <v>6</v>
      </c>
      <c r="E13" s="43" t="s">
        <v>315</v>
      </c>
      <c r="F13" s="48">
        <v>134.00000003</v>
      </c>
      <c r="G13" s="45" t="s">
        <v>319</v>
      </c>
      <c r="H13" s="26">
        <f t="shared" si="1"/>
        <v>6</v>
      </c>
      <c r="I13" s="36" t="s">
        <v>15</v>
      </c>
      <c r="J13" s="24">
        <v>1</v>
      </c>
      <c r="K13" s="26" t="s">
        <v>24</v>
      </c>
      <c r="L13" s="43" t="s">
        <v>166</v>
      </c>
      <c r="M13" s="49">
        <v>0.4950000099999999</v>
      </c>
      <c r="N13" s="45" t="s">
        <v>186</v>
      </c>
      <c r="O13" s="26">
        <f t="shared" si="2"/>
        <v>6</v>
      </c>
      <c r="P13" s="43" t="s">
        <v>17</v>
      </c>
      <c r="Q13" s="44">
        <v>1163333.3333333933</v>
      </c>
      <c r="R13" s="45" t="s">
        <v>25</v>
      </c>
      <c r="S13" s="26">
        <f t="shared" si="3"/>
        <v>6</v>
      </c>
      <c r="T13" s="43" t="s">
        <v>166</v>
      </c>
      <c r="U13" s="44">
        <v>1092500.00000001</v>
      </c>
      <c r="V13" s="45" t="s">
        <v>186</v>
      </c>
      <c r="W13" s="24">
        <f t="shared" si="4"/>
        <v>6</v>
      </c>
      <c r="X13" s="43" t="s">
        <v>111</v>
      </c>
      <c r="Y13" s="44">
        <v>2868500.00000002</v>
      </c>
      <c r="Z13" s="45" t="s">
        <v>124</v>
      </c>
      <c r="AA13" s="26">
        <f t="shared" si="5"/>
        <v>6</v>
      </c>
    </row>
    <row r="14" spans="1:27" s="29" customFormat="1" ht="15">
      <c r="A14" s="43" t="s">
        <v>263</v>
      </c>
      <c r="B14" s="75">
        <v>6.05000001</v>
      </c>
      <c r="C14" s="45" t="s">
        <v>273</v>
      </c>
      <c r="D14" s="26">
        <f t="shared" si="0"/>
        <v>7</v>
      </c>
      <c r="E14" s="43" t="s">
        <v>381</v>
      </c>
      <c r="F14" s="48">
        <v>134.80000001000002</v>
      </c>
      <c r="G14" s="45" t="s">
        <v>389</v>
      </c>
      <c r="H14" s="26">
        <f t="shared" si="1"/>
        <v>7</v>
      </c>
      <c r="I14" s="43" t="s">
        <v>203</v>
      </c>
      <c r="J14" s="46">
        <v>1</v>
      </c>
      <c r="K14" s="47" t="s">
        <v>225</v>
      </c>
      <c r="L14" s="43" t="s">
        <v>113</v>
      </c>
      <c r="M14" s="49">
        <v>0.54000008</v>
      </c>
      <c r="N14" s="45" t="s">
        <v>124</v>
      </c>
      <c r="O14" s="26">
        <f t="shared" si="2"/>
        <v>7</v>
      </c>
      <c r="P14" s="43" t="s">
        <v>341</v>
      </c>
      <c r="Q14" s="50">
        <v>1235000.0000000203</v>
      </c>
      <c r="R14" s="45" t="s">
        <v>351</v>
      </c>
      <c r="S14" s="26">
        <f t="shared" si="3"/>
        <v>7</v>
      </c>
      <c r="T14" s="43" t="s">
        <v>324</v>
      </c>
      <c r="U14" s="44">
        <v>1094900.00000003</v>
      </c>
      <c r="V14" s="45" t="s">
        <v>335</v>
      </c>
      <c r="W14" s="24">
        <f t="shared" si="4"/>
        <v>7</v>
      </c>
      <c r="X14" s="43" t="s">
        <v>315</v>
      </c>
      <c r="Y14" s="44">
        <v>2924000.000000033</v>
      </c>
      <c r="Z14" s="45" t="s">
        <v>319</v>
      </c>
      <c r="AA14" s="26">
        <f t="shared" si="5"/>
        <v>7</v>
      </c>
    </row>
    <row r="15" spans="1:27" s="29" customFormat="1" ht="15">
      <c r="A15" s="43" t="s">
        <v>324</v>
      </c>
      <c r="B15" s="75">
        <v>6.30000003</v>
      </c>
      <c r="C15" s="45" t="s">
        <v>335</v>
      </c>
      <c r="D15" s="26">
        <f t="shared" si="0"/>
        <v>8</v>
      </c>
      <c r="E15" s="43" t="s">
        <v>283</v>
      </c>
      <c r="F15" s="48">
        <v>142.00000003</v>
      </c>
      <c r="G15" s="45" t="s">
        <v>292</v>
      </c>
      <c r="H15" s="26">
        <f t="shared" si="1"/>
        <v>8</v>
      </c>
      <c r="I15" s="43" t="s">
        <v>73</v>
      </c>
      <c r="J15" s="46">
        <v>1</v>
      </c>
      <c r="K15" s="47" t="s">
        <v>80</v>
      </c>
      <c r="L15" s="43" t="s">
        <v>281</v>
      </c>
      <c r="M15" s="49">
        <v>0.5430000199999997</v>
      </c>
      <c r="N15" s="45" t="s">
        <v>291</v>
      </c>
      <c r="O15" s="26">
        <f t="shared" si="2"/>
        <v>8</v>
      </c>
      <c r="P15" s="43" t="s">
        <v>137</v>
      </c>
      <c r="Q15" s="44">
        <v>1430000.00000005</v>
      </c>
      <c r="R15" s="45" t="s">
        <v>151</v>
      </c>
      <c r="S15" s="26">
        <f t="shared" si="3"/>
        <v>8</v>
      </c>
      <c r="T15" s="43" t="s">
        <v>315</v>
      </c>
      <c r="U15" s="44">
        <v>1104000.0000000333</v>
      </c>
      <c r="V15" s="45" t="s">
        <v>319</v>
      </c>
      <c r="W15" s="24">
        <f t="shared" si="4"/>
        <v>8</v>
      </c>
      <c r="X15" s="43" t="s">
        <v>206</v>
      </c>
      <c r="Y15" s="44">
        <v>2935683.3333333535</v>
      </c>
      <c r="Z15" s="45" t="s">
        <v>225</v>
      </c>
      <c r="AA15" s="26">
        <f t="shared" si="5"/>
        <v>8</v>
      </c>
    </row>
    <row r="16" spans="1:27" s="29" customFormat="1" ht="15">
      <c r="A16" s="43" t="s">
        <v>16</v>
      </c>
      <c r="B16" s="75">
        <v>6.3083333533333334</v>
      </c>
      <c r="C16" s="45" t="s">
        <v>26</v>
      </c>
      <c r="D16" s="26">
        <f t="shared" si="0"/>
        <v>9</v>
      </c>
      <c r="E16" s="43" t="s">
        <v>33</v>
      </c>
      <c r="F16" s="48">
        <v>144.00000007</v>
      </c>
      <c r="G16" s="45" t="s">
        <v>45</v>
      </c>
      <c r="H16" s="26">
        <f t="shared" si="1"/>
        <v>9</v>
      </c>
      <c r="I16" s="43" t="s">
        <v>87</v>
      </c>
      <c r="J16" s="46">
        <v>1</v>
      </c>
      <c r="K16" s="47" t="s">
        <v>100</v>
      </c>
      <c r="L16" s="35" t="s">
        <v>240</v>
      </c>
      <c r="M16" s="14">
        <v>0.5430000799999999</v>
      </c>
      <c r="N16" s="31" t="s">
        <v>252</v>
      </c>
      <c r="O16" s="26">
        <f t="shared" si="2"/>
        <v>9</v>
      </c>
      <c r="P16" s="43" t="s">
        <v>238</v>
      </c>
      <c r="Q16" s="44">
        <v>1452500.0000000997</v>
      </c>
      <c r="R16" s="45" t="s">
        <v>251</v>
      </c>
      <c r="S16" s="26">
        <f t="shared" si="3"/>
        <v>9</v>
      </c>
      <c r="T16" s="43" t="s">
        <v>300</v>
      </c>
      <c r="U16" s="44">
        <v>1275000.00000002</v>
      </c>
      <c r="V16" s="45" t="s">
        <v>307</v>
      </c>
      <c r="W16" s="24">
        <f t="shared" si="4"/>
        <v>9</v>
      </c>
      <c r="X16" s="43" t="s">
        <v>235</v>
      </c>
      <c r="Y16" s="44">
        <v>3081300.00000002</v>
      </c>
      <c r="Z16" s="45" t="s">
        <v>251</v>
      </c>
      <c r="AA16" s="26">
        <f t="shared" si="5"/>
        <v>9</v>
      </c>
    </row>
    <row r="17" spans="1:27" s="30" customFormat="1" ht="15">
      <c r="A17" s="43" t="s">
        <v>280</v>
      </c>
      <c r="B17" s="75">
        <v>6.40000004</v>
      </c>
      <c r="C17" s="46" t="s">
        <v>291</v>
      </c>
      <c r="D17" s="26">
        <f t="shared" si="0"/>
        <v>10</v>
      </c>
      <c r="E17" s="43" t="s">
        <v>17</v>
      </c>
      <c r="F17" s="48">
        <v>144.60000006</v>
      </c>
      <c r="G17" s="46" t="s">
        <v>25</v>
      </c>
      <c r="H17" s="26">
        <f t="shared" si="1"/>
        <v>10</v>
      </c>
      <c r="I17" s="43" t="s">
        <v>112</v>
      </c>
      <c r="J17" s="46">
        <v>1</v>
      </c>
      <c r="K17" s="47" t="s">
        <v>124</v>
      </c>
      <c r="L17" s="35" t="s">
        <v>239</v>
      </c>
      <c r="M17" s="14">
        <v>0.6125000300000001</v>
      </c>
      <c r="N17" s="7" t="s">
        <v>253</v>
      </c>
      <c r="O17" s="26">
        <f t="shared" si="2"/>
        <v>10</v>
      </c>
      <c r="P17" s="43" t="s">
        <v>111</v>
      </c>
      <c r="Q17" s="44">
        <v>1497500.00000002</v>
      </c>
      <c r="R17" s="46" t="s">
        <v>124</v>
      </c>
      <c r="S17" s="26">
        <f t="shared" si="3"/>
        <v>10</v>
      </c>
      <c r="T17" s="43" t="s">
        <v>113</v>
      </c>
      <c r="U17" s="44">
        <v>1356000.00000008</v>
      </c>
      <c r="V17" s="46" t="s">
        <v>124</v>
      </c>
      <c r="W17" s="24">
        <f t="shared" si="4"/>
        <v>10</v>
      </c>
      <c r="X17" s="43" t="s">
        <v>281</v>
      </c>
      <c r="Y17" s="44">
        <v>3086766.6666666865</v>
      </c>
      <c r="Z17" s="46" t="s">
        <v>291</v>
      </c>
      <c r="AA17" s="26">
        <f t="shared" si="5"/>
        <v>10</v>
      </c>
    </row>
    <row r="18" spans="1:27" s="29" customFormat="1" ht="15">
      <c r="A18" s="43" t="s">
        <v>137</v>
      </c>
      <c r="B18" s="75">
        <v>6.90000005</v>
      </c>
      <c r="C18" s="46" t="s">
        <v>151</v>
      </c>
      <c r="D18" s="26">
        <f t="shared" si="0"/>
        <v>11</v>
      </c>
      <c r="E18" s="43" t="s">
        <v>166</v>
      </c>
      <c r="F18" s="48">
        <v>149.20000001</v>
      </c>
      <c r="G18" s="46" t="s">
        <v>186</v>
      </c>
      <c r="H18" s="26">
        <f t="shared" si="1"/>
        <v>11</v>
      </c>
      <c r="I18" s="35" t="s">
        <v>236</v>
      </c>
      <c r="J18" s="7">
        <v>1</v>
      </c>
      <c r="K18" s="32" t="s">
        <v>251</v>
      </c>
      <c r="L18" s="43" t="s">
        <v>315</v>
      </c>
      <c r="M18" s="49">
        <v>0.6200000300000046</v>
      </c>
      <c r="N18" s="46" t="s">
        <v>319</v>
      </c>
      <c r="O18" s="26">
        <f t="shared" si="2"/>
        <v>11</v>
      </c>
      <c r="P18" s="35" t="s">
        <v>234</v>
      </c>
      <c r="Q18" s="28">
        <v>1512500.00000005</v>
      </c>
      <c r="R18" s="7" t="s">
        <v>252</v>
      </c>
      <c r="S18" s="26">
        <f t="shared" si="3"/>
        <v>11</v>
      </c>
      <c r="T18" s="43" t="s">
        <v>111</v>
      </c>
      <c r="U18" s="44">
        <v>1371000.00000002</v>
      </c>
      <c r="V18" s="46" t="s">
        <v>125</v>
      </c>
      <c r="W18" s="24">
        <f t="shared" si="4"/>
        <v>11</v>
      </c>
      <c r="X18" s="43" t="s">
        <v>280</v>
      </c>
      <c r="Y18" s="44">
        <v>3108600.00000004</v>
      </c>
      <c r="Z18" s="46" t="s">
        <v>292</v>
      </c>
      <c r="AA18" s="26">
        <f t="shared" si="5"/>
        <v>11</v>
      </c>
    </row>
    <row r="19" spans="1:27" s="29" customFormat="1" ht="15">
      <c r="A19" s="43" t="s">
        <v>87</v>
      </c>
      <c r="B19" s="75">
        <v>7.316666676666667</v>
      </c>
      <c r="C19" s="46" t="s">
        <v>100</v>
      </c>
      <c r="D19" s="26">
        <f t="shared" si="0"/>
        <v>12</v>
      </c>
      <c r="E19" s="43" t="s">
        <v>300</v>
      </c>
      <c r="F19" s="48">
        <v>150.00000002</v>
      </c>
      <c r="G19" s="46" t="s">
        <v>307</v>
      </c>
      <c r="H19" s="26">
        <f t="shared" si="1"/>
        <v>12</v>
      </c>
      <c r="I19" s="35" t="s">
        <v>139</v>
      </c>
      <c r="J19" s="7">
        <v>1</v>
      </c>
      <c r="K19" s="32" t="s">
        <v>151</v>
      </c>
      <c r="L19" s="35" t="s">
        <v>241</v>
      </c>
      <c r="M19" s="14">
        <v>0.6280000900000001</v>
      </c>
      <c r="N19" s="7" t="s">
        <v>254</v>
      </c>
      <c r="O19" s="26">
        <f t="shared" si="2"/>
        <v>12</v>
      </c>
      <c r="P19" s="43" t="s">
        <v>87</v>
      </c>
      <c r="Q19" s="44">
        <v>1513333.3333333435</v>
      </c>
      <c r="R19" s="46" t="s">
        <v>100</v>
      </c>
      <c r="S19" s="26">
        <f t="shared" si="3"/>
        <v>12</v>
      </c>
      <c r="T19" s="43" t="s">
        <v>382</v>
      </c>
      <c r="U19" s="44">
        <v>1395000.00000004</v>
      </c>
      <c r="V19" s="46" t="s">
        <v>390</v>
      </c>
      <c r="W19" s="24">
        <f t="shared" si="4"/>
        <v>12</v>
      </c>
      <c r="X19" s="43" t="s">
        <v>342</v>
      </c>
      <c r="Y19" s="50">
        <v>3126050.00000004</v>
      </c>
      <c r="Z19" s="46" t="s">
        <v>351</v>
      </c>
      <c r="AA19" s="26">
        <f t="shared" si="5"/>
        <v>12</v>
      </c>
    </row>
    <row r="20" spans="1:27" s="29" customFormat="1" ht="15">
      <c r="A20" s="43" t="s">
        <v>73</v>
      </c>
      <c r="B20" s="75">
        <v>7.35000001</v>
      </c>
      <c r="C20" s="46" t="s">
        <v>80</v>
      </c>
      <c r="D20" s="26">
        <f t="shared" si="0"/>
        <v>13</v>
      </c>
      <c r="E20" s="36" t="s">
        <v>15</v>
      </c>
      <c r="F20" s="25">
        <v>150.60000001</v>
      </c>
      <c r="G20" s="24" t="s">
        <v>26</v>
      </c>
      <c r="H20" s="26">
        <f t="shared" si="1"/>
        <v>13</v>
      </c>
      <c r="I20" s="43" t="s">
        <v>166</v>
      </c>
      <c r="J20" s="46">
        <v>1</v>
      </c>
      <c r="K20" s="47" t="s">
        <v>186</v>
      </c>
      <c r="L20" s="43" t="s">
        <v>111</v>
      </c>
      <c r="M20" s="49">
        <v>0.6900000199999999</v>
      </c>
      <c r="N20" s="46" t="s">
        <v>125</v>
      </c>
      <c r="O20" s="26">
        <f t="shared" si="2"/>
        <v>13</v>
      </c>
      <c r="P20" s="43" t="s">
        <v>342</v>
      </c>
      <c r="Q20" s="50">
        <v>1563750.00000004</v>
      </c>
      <c r="R20" s="46" t="s">
        <v>352</v>
      </c>
      <c r="S20" s="26">
        <f t="shared" si="3"/>
        <v>13</v>
      </c>
      <c r="T20" s="43" t="s">
        <v>17</v>
      </c>
      <c r="U20" s="44">
        <v>1458000.00000006</v>
      </c>
      <c r="V20" s="46" t="s">
        <v>25</v>
      </c>
      <c r="W20" s="24">
        <f t="shared" si="4"/>
        <v>13</v>
      </c>
      <c r="X20" s="43" t="s">
        <v>87</v>
      </c>
      <c r="Y20" s="44">
        <v>3145333.3333333447</v>
      </c>
      <c r="Z20" s="46" t="s">
        <v>100</v>
      </c>
      <c r="AA20" s="26">
        <f t="shared" si="5"/>
        <v>13</v>
      </c>
    </row>
    <row r="21" spans="1:27" s="29" customFormat="1" ht="15">
      <c r="A21" s="43" t="s">
        <v>303</v>
      </c>
      <c r="B21" s="75">
        <v>7.366666706666666</v>
      </c>
      <c r="C21" s="46" t="s">
        <v>308</v>
      </c>
      <c r="D21" s="26">
        <f t="shared" si="0"/>
        <v>14</v>
      </c>
      <c r="E21" s="36" t="s">
        <v>138</v>
      </c>
      <c r="F21" s="25">
        <v>160.00000002</v>
      </c>
      <c r="G21" s="24" t="s">
        <v>151</v>
      </c>
      <c r="H21" s="26">
        <f t="shared" si="1"/>
        <v>14</v>
      </c>
      <c r="I21" s="43" t="s">
        <v>34</v>
      </c>
      <c r="J21" s="46">
        <v>1</v>
      </c>
      <c r="K21" s="47" t="s">
        <v>45</v>
      </c>
      <c r="L21" s="43" t="s">
        <v>235</v>
      </c>
      <c r="M21" s="49">
        <v>0.70900002</v>
      </c>
      <c r="N21" s="46" t="s">
        <v>255</v>
      </c>
      <c r="O21" s="26">
        <f t="shared" si="2"/>
        <v>14</v>
      </c>
      <c r="P21" s="43" t="s">
        <v>263</v>
      </c>
      <c r="Q21" s="44">
        <v>1612500.00000001</v>
      </c>
      <c r="R21" s="46" t="s">
        <v>273</v>
      </c>
      <c r="S21" s="26">
        <f t="shared" si="3"/>
        <v>14</v>
      </c>
      <c r="T21" s="36" t="s">
        <v>36</v>
      </c>
      <c r="U21" s="28">
        <v>1458750.00000004</v>
      </c>
      <c r="V21" s="24" t="s">
        <v>46</v>
      </c>
      <c r="W21" s="24">
        <f t="shared" si="4"/>
        <v>14</v>
      </c>
      <c r="X21" s="43" t="s">
        <v>58</v>
      </c>
      <c r="Y21" s="44">
        <v>3236000.00000001</v>
      </c>
      <c r="Z21" s="46" t="s">
        <v>67</v>
      </c>
      <c r="AA21" s="26">
        <f t="shared" si="5"/>
        <v>14</v>
      </c>
    </row>
    <row r="22" spans="1:27" s="29" customFormat="1" ht="15">
      <c r="A22" s="43" t="s">
        <v>341</v>
      </c>
      <c r="B22" s="75">
        <v>7.566666686666667</v>
      </c>
      <c r="C22" s="46" t="s">
        <v>351</v>
      </c>
      <c r="D22" s="26">
        <f t="shared" si="0"/>
        <v>15</v>
      </c>
      <c r="E22" s="36" t="s">
        <v>74</v>
      </c>
      <c r="F22" s="25">
        <v>164.50000004</v>
      </c>
      <c r="G22" s="24" t="s">
        <v>80</v>
      </c>
      <c r="H22" s="26">
        <f t="shared" si="1"/>
        <v>15</v>
      </c>
      <c r="I22" s="35" t="s">
        <v>301</v>
      </c>
      <c r="J22" s="7">
        <v>1</v>
      </c>
      <c r="K22" s="32" t="s">
        <v>307</v>
      </c>
      <c r="L22" s="43" t="s">
        <v>326</v>
      </c>
      <c r="M22" s="49">
        <v>0.71200002</v>
      </c>
      <c r="N22" s="46" t="s">
        <v>335</v>
      </c>
      <c r="O22" s="26">
        <f t="shared" si="2"/>
        <v>15</v>
      </c>
      <c r="P22" s="43" t="s">
        <v>58</v>
      </c>
      <c r="Q22" s="44">
        <v>1625000.00000001</v>
      </c>
      <c r="R22" s="46" t="s">
        <v>67</v>
      </c>
      <c r="S22" s="26">
        <f t="shared" si="3"/>
        <v>15</v>
      </c>
      <c r="T22" s="43" t="s">
        <v>342</v>
      </c>
      <c r="U22" s="44">
        <v>1562300.00000004</v>
      </c>
      <c r="V22" s="46" t="s">
        <v>351</v>
      </c>
      <c r="W22" s="24">
        <f t="shared" si="4"/>
        <v>15</v>
      </c>
      <c r="X22" s="43" t="s">
        <v>166</v>
      </c>
      <c r="Y22" s="44">
        <v>3259166.6666666763</v>
      </c>
      <c r="Z22" s="46" t="s">
        <v>186</v>
      </c>
      <c r="AA22" s="26">
        <f t="shared" si="5"/>
        <v>15</v>
      </c>
    </row>
    <row r="23" spans="1:27" s="29" customFormat="1" ht="15">
      <c r="A23" s="36" t="s">
        <v>165</v>
      </c>
      <c r="B23" s="74">
        <v>7.608333463333334</v>
      </c>
      <c r="C23" s="24" t="s">
        <v>186</v>
      </c>
      <c r="D23" s="26">
        <f t="shared" si="0"/>
        <v>16</v>
      </c>
      <c r="E23" s="43" t="s">
        <v>361</v>
      </c>
      <c r="F23" s="48">
        <v>165.00000004</v>
      </c>
      <c r="G23" s="46" t="s">
        <v>372</v>
      </c>
      <c r="H23" s="26">
        <f t="shared" si="1"/>
        <v>16</v>
      </c>
      <c r="I23" s="43" t="s">
        <v>325</v>
      </c>
      <c r="J23" s="46">
        <v>1</v>
      </c>
      <c r="K23" s="47" t="s">
        <v>335</v>
      </c>
      <c r="L23" s="36" t="s">
        <v>61</v>
      </c>
      <c r="M23" s="27">
        <v>0.7345000399999999</v>
      </c>
      <c r="N23" s="24" t="s">
        <v>67</v>
      </c>
      <c r="O23" s="26">
        <f t="shared" si="2"/>
        <v>16</v>
      </c>
      <c r="P23" s="43" t="s">
        <v>16</v>
      </c>
      <c r="Q23" s="44">
        <v>1627083.3333333535</v>
      </c>
      <c r="R23" s="46" t="s">
        <v>26</v>
      </c>
      <c r="S23" s="26">
        <f t="shared" si="3"/>
        <v>16</v>
      </c>
      <c r="T23" s="43" t="s">
        <v>141</v>
      </c>
      <c r="U23" s="44">
        <v>1563900.00000007</v>
      </c>
      <c r="V23" s="46" t="s">
        <v>151</v>
      </c>
      <c r="W23" s="24">
        <f t="shared" si="4"/>
        <v>16</v>
      </c>
      <c r="X23" s="43" t="s">
        <v>113</v>
      </c>
      <c r="Y23" s="44">
        <v>3414333.333333413</v>
      </c>
      <c r="Z23" s="46" t="s">
        <v>125</v>
      </c>
      <c r="AA23" s="26">
        <f t="shared" si="5"/>
        <v>16</v>
      </c>
    </row>
    <row r="24" spans="1:27" s="29" customFormat="1" ht="15">
      <c r="A24" s="43" t="s">
        <v>235</v>
      </c>
      <c r="B24" s="75">
        <v>7.80000002</v>
      </c>
      <c r="C24" s="46" t="s">
        <v>252</v>
      </c>
      <c r="D24" s="26">
        <f t="shared" si="0"/>
        <v>17</v>
      </c>
      <c r="E24" s="43" t="s">
        <v>204</v>
      </c>
      <c r="F24" s="48">
        <v>169.41000005000004</v>
      </c>
      <c r="G24" s="46" t="s">
        <v>225</v>
      </c>
      <c r="H24" s="26">
        <f t="shared" si="1"/>
        <v>17</v>
      </c>
      <c r="I24" s="35" t="s">
        <v>362</v>
      </c>
      <c r="J24" s="7">
        <v>1</v>
      </c>
      <c r="K24" s="32" t="s">
        <v>372</v>
      </c>
      <c r="L24" s="43" t="s">
        <v>300</v>
      </c>
      <c r="M24" s="49">
        <v>0.75000002</v>
      </c>
      <c r="N24" s="46" t="s">
        <v>307</v>
      </c>
      <c r="O24" s="26">
        <f t="shared" si="2"/>
        <v>17</v>
      </c>
      <c r="P24" s="43" t="s">
        <v>324</v>
      </c>
      <c r="Q24" s="44">
        <v>1675000.00000003</v>
      </c>
      <c r="R24" s="46" t="s">
        <v>335</v>
      </c>
      <c r="S24" s="26">
        <f t="shared" si="3"/>
        <v>17</v>
      </c>
      <c r="T24" s="43" t="s">
        <v>58</v>
      </c>
      <c r="U24" s="44">
        <v>1611000.00000001</v>
      </c>
      <c r="V24" s="46" t="s">
        <v>67</v>
      </c>
      <c r="W24" s="24">
        <f t="shared" si="4"/>
        <v>17</v>
      </c>
      <c r="X24" s="43" t="s">
        <v>88</v>
      </c>
      <c r="Y24" s="44">
        <v>3468166.666666694</v>
      </c>
      <c r="Z24" s="46" t="s">
        <v>101</v>
      </c>
      <c r="AA24" s="26">
        <f t="shared" si="5"/>
        <v>17</v>
      </c>
    </row>
    <row r="25" spans="1:27" s="29" customFormat="1" ht="15">
      <c r="A25" s="36" t="s">
        <v>110</v>
      </c>
      <c r="B25" s="74">
        <v>7.841666736666666</v>
      </c>
      <c r="C25" s="24" t="s">
        <v>124</v>
      </c>
      <c r="D25" s="26">
        <f t="shared" si="0"/>
        <v>18</v>
      </c>
      <c r="E25" s="35" t="s">
        <v>264</v>
      </c>
      <c r="F25" s="8">
        <v>171.50000004</v>
      </c>
      <c r="G25" s="7" t="s">
        <v>273</v>
      </c>
      <c r="H25" s="26">
        <f t="shared" si="1"/>
        <v>18</v>
      </c>
      <c r="I25" s="43" t="s">
        <v>381</v>
      </c>
      <c r="J25" s="46">
        <v>1</v>
      </c>
      <c r="K25" s="47" t="s">
        <v>389</v>
      </c>
      <c r="L25" s="35" t="s">
        <v>304</v>
      </c>
      <c r="M25" s="14">
        <v>0.75000005</v>
      </c>
      <c r="N25" s="7" t="s">
        <v>308</v>
      </c>
      <c r="O25" s="26">
        <f t="shared" si="2"/>
        <v>18</v>
      </c>
      <c r="P25" s="36" t="s">
        <v>75</v>
      </c>
      <c r="Q25" s="28">
        <v>1695000.00000006</v>
      </c>
      <c r="R25" s="24" t="s">
        <v>80</v>
      </c>
      <c r="S25" s="26">
        <f t="shared" si="3"/>
        <v>18</v>
      </c>
      <c r="T25" s="35" t="s">
        <v>239</v>
      </c>
      <c r="U25" s="28">
        <v>1623750.00000003</v>
      </c>
      <c r="V25" s="7" t="s">
        <v>252</v>
      </c>
      <c r="W25" s="24">
        <f t="shared" si="4"/>
        <v>18</v>
      </c>
      <c r="X25" s="43" t="s">
        <v>203</v>
      </c>
      <c r="Y25" s="44">
        <v>3527950.00000001</v>
      </c>
      <c r="Z25" s="46" t="s">
        <v>226</v>
      </c>
      <c r="AA25" s="26">
        <f t="shared" si="5"/>
        <v>18</v>
      </c>
    </row>
    <row r="26" spans="1:27" s="29" customFormat="1" ht="15">
      <c r="A26" s="43" t="s">
        <v>113</v>
      </c>
      <c r="B26" s="75">
        <v>8.033333413333333</v>
      </c>
      <c r="C26" s="46" t="s">
        <v>125</v>
      </c>
      <c r="D26" s="26">
        <f t="shared" si="0"/>
        <v>19</v>
      </c>
      <c r="E26" s="43" t="s">
        <v>303</v>
      </c>
      <c r="F26" s="48">
        <v>174.00000004</v>
      </c>
      <c r="G26" s="46" t="s">
        <v>308</v>
      </c>
      <c r="H26" s="26">
        <f t="shared" si="1"/>
        <v>19</v>
      </c>
      <c r="I26" s="43" t="s">
        <v>314</v>
      </c>
      <c r="J26" s="46">
        <v>2</v>
      </c>
      <c r="K26" s="47" t="s">
        <v>320</v>
      </c>
      <c r="L26" s="43" t="s">
        <v>87</v>
      </c>
      <c r="M26" s="49">
        <v>0.8100000100000023</v>
      </c>
      <c r="N26" s="46" t="s">
        <v>100</v>
      </c>
      <c r="O26" s="26">
        <f t="shared" si="2"/>
        <v>19</v>
      </c>
      <c r="P26" s="35" t="s">
        <v>346</v>
      </c>
      <c r="Q26" s="51">
        <v>1722500.0000000803</v>
      </c>
      <c r="R26" s="7" t="s">
        <v>353</v>
      </c>
      <c r="S26" s="26">
        <f t="shared" si="3"/>
        <v>19</v>
      </c>
      <c r="T26" s="43" t="s">
        <v>73</v>
      </c>
      <c r="U26" s="44">
        <v>1626300.00000001</v>
      </c>
      <c r="V26" s="46" t="s">
        <v>80</v>
      </c>
      <c r="W26" s="24">
        <f t="shared" si="4"/>
        <v>19</v>
      </c>
      <c r="X26" s="43" t="s">
        <v>73</v>
      </c>
      <c r="Y26" s="44">
        <v>3563800.00000001</v>
      </c>
      <c r="Z26" s="46" t="s">
        <v>80</v>
      </c>
      <c r="AA26" s="26">
        <f t="shared" si="5"/>
        <v>19</v>
      </c>
    </row>
    <row r="27" spans="1:27" s="29" customFormat="1" ht="15">
      <c r="A27" s="43" t="s">
        <v>140</v>
      </c>
      <c r="B27" s="75">
        <v>8.15000008</v>
      </c>
      <c r="C27" s="46" t="s">
        <v>152</v>
      </c>
      <c r="D27" s="26">
        <f t="shared" si="0"/>
        <v>20</v>
      </c>
      <c r="E27" s="43" t="s">
        <v>111</v>
      </c>
      <c r="F27" s="48">
        <v>177.60000001999998</v>
      </c>
      <c r="G27" s="46" t="s">
        <v>124</v>
      </c>
      <c r="H27" s="26">
        <f t="shared" si="1"/>
        <v>20</v>
      </c>
      <c r="I27" s="43" t="s">
        <v>59</v>
      </c>
      <c r="J27" s="46">
        <v>2</v>
      </c>
      <c r="K27" s="47" t="s">
        <v>68</v>
      </c>
      <c r="L27" s="36" t="s">
        <v>36</v>
      </c>
      <c r="M27" s="27">
        <v>0.81250004</v>
      </c>
      <c r="N27" s="24" t="s">
        <v>46</v>
      </c>
      <c r="O27" s="26">
        <f t="shared" si="2"/>
        <v>20</v>
      </c>
      <c r="P27" s="43" t="s">
        <v>325</v>
      </c>
      <c r="Q27" s="44">
        <v>1793333.3333333433</v>
      </c>
      <c r="R27" s="46" t="s">
        <v>336</v>
      </c>
      <c r="S27" s="26">
        <f t="shared" si="3"/>
        <v>20</v>
      </c>
      <c r="T27" s="43" t="s">
        <v>87</v>
      </c>
      <c r="U27" s="44">
        <v>1632000.0000000116</v>
      </c>
      <c r="V27" s="46" t="s">
        <v>100</v>
      </c>
      <c r="W27" s="24">
        <f t="shared" si="4"/>
        <v>20</v>
      </c>
      <c r="X27" s="43" t="s">
        <v>204</v>
      </c>
      <c r="Y27" s="44">
        <v>3679550.00000005</v>
      </c>
      <c r="Z27" s="46" t="s">
        <v>227</v>
      </c>
      <c r="AA27" s="26">
        <f t="shared" si="5"/>
        <v>20</v>
      </c>
    </row>
    <row r="28" spans="1:27" ht="15">
      <c r="A28" s="36" t="s">
        <v>89</v>
      </c>
      <c r="B28" s="74">
        <v>8.60000002</v>
      </c>
      <c r="C28" s="24" t="s">
        <v>101</v>
      </c>
      <c r="D28" s="26">
        <f t="shared" si="0"/>
        <v>21</v>
      </c>
      <c r="E28" s="36" t="s">
        <v>36</v>
      </c>
      <c r="F28" s="25">
        <v>178.00000004</v>
      </c>
      <c r="G28" s="24" t="s">
        <v>46</v>
      </c>
      <c r="H28" s="26">
        <f t="shared" si="1"/>
        <v>21</v>
      </c>
      <c r="I28" s="35" t="s">
        <v>267</v>
      </c>
      <c r="J28" s="7">
        <v>2</v>
      </c>
      <c r="K28" s="32" t="s">
        <v>274</v>
      </c>
      <c r="L28" s="36" t="s">
        <v>205</v>
      </c>
      <c r="M28" s="27">
        <v>0.81250006</v>
      </c>
      <c r="N28" s="24" t="s">
        <v>225</v>
      </c>
      <c r="O28" s="26">
        <f t="shared" si="2"/>
        <v>21</v>
      </c>
      <c r="P28" s="43" t="s">
        <v>315</v>
      </c>
      <c r="Q28" s="44">
        <v>1820000.00000003</v>
      </c>
      <c r="R28" s="46" t="s">
        <v>319</v>
      </c>
      <c r="S28" s="26">
        <f t="shared" si="3"/>
        <v>21</v>
      </c>
      <c r="T28" s="43" t="s">
        <v>88</v>
      </c>
      <c r="U28" s="44">
        <v>1641500.0000000277</v>
      </c>
      <c r="V28" s="46" t="s">
        <v>101</v>
      </c>
      <c r="W28" s="24">
        <f t="shared" si="4"/>
        <v>21</v>
      </c>
      <c r="X28" s="43" t="s">
        <v>303</v>
      </c>
      <c r="Y28" s="44">
        <v>3839791.6666667066</v>
      </c>
      <c r="Z28" s="46" t="s">
        <v>308</v>
      </c>
      <c r="AA28" s="26">
        <f t="shared" si="5"/>
        <v>21</v>
      </c>
    </row>
    <row r="29" spans="1:27" ht="15">
      <c r="A29" s="43" t="s">
        <v>88</v>
      </c>
      <c r="B29" s="75">
        <v>8.633333363333334</v>
      </c>
      <c r="C29" s="46" t="s">
        <v>102</v>
      </c>
      <c r="D29" s="26">
        <f t="shared" si="0"/>
        <v>22</v>
      </c>
      <c r="E29" s="43" t="s">
        <v>280</v>
      </c>
      <c r="F29" s="48">
        <v>182.00000004</v>
      </c>
      <c r="G29" s="46" t="s">
        <v>293</v>
      </c>
      <c r="H29" s="26">
        <f t="shared" si="1"/>
        <v>22</v>
      </c>
      <c r="I29" s="43" t="s">
        <v>341</v>
      </c>
      <c r="J29" s="46">
        <v>2</v>
      </c>
      <c r="K29" s="47" t="s">
        <v>352</v>
      </c>
      <c r="L29" s="43" t="s">
        <v>141</v>
      </c>
      <c r="M29" s="49">
        <v>0.83700007</v>
      </c>
      <c r="N29" s="46" t="s">
        <v>152</v>
      </c>
      <c r="O29" s="26">
        <f t="shared" si="2"/>
        <v>22</v>
      </c>
      <c r="P29" s="43" t="s">
        <v>88</v>
      </c>
      <c r="Q29" s="44">
        <v>1826666.6666666965</v>
      </c>
      <c r="R29" s="46" t="s">
        <v>101</v>
      </c>
      <c r="S29" s="26">
        <f t="shared" si="3"/>
        <v>22</v>
      </c>
      <c r="T29" s="43" t="s">
        <v>237</v>
      </c>
      <c r="U29" s="44">
        <v>1688000.00000006</v>
      </c>
      <c r="V29" s="46" t="s">
        <v>253</v>
      </c>
      <c r="W29" s="24">
        <f t="shared" si="4"/>
        <v>22</v>
      </c>
      <c r="X29" s="36" t="s">
        <v>15</v>
      </c>
      <c r="Y29" s="28">
        <v>3841000.00000001</v>
      </c>
      <c r="Z29" s="24" t="s">
        <v>26</v>
      </c>
      <c r="AA29" s="26">
        <f t="shared" si="5"/>
        <v>22</v>
      </c>
    </row>
    <row r="30" spans="1:27" ht="15">
      <c r="A30" s="43" t="s">
        <v>325</v>
      </c>
      <c r="B30" s="75">
        <v>8.716666676666668</v>
      </c>
      <c r="C30" s="46" t="s">
        <v>336</v>
      </c>
      <c r="D30" s="26">
        <f t="shared" si="0"/>
        <v>23</v>
      </c>
      <c r="E30" s="43" t="s">
        <v>137</v>
      </c>
      <c r="F30" s="48">
        <v>186.20000005</v>
      </c>
      <c r="G30" s="46" t="s">
        <v>152</v>
      </c>
      <c r="H30" s="26">
        <f t="shared" si="1"/>
        <v>23</v>
      </c>
      <c r="I30" s="43" t="s">
        <v>281</v>
      </c>
      <c r="J30" s="46">
        <v>2</v>
      </c>
      <c r="K30" s="47" t="s">
        <v>292</v>
      </c>
      <c r="L30" s="43" t="s">
        <v>342</v>
      </c>
      <c r="M30" s="46">
        <v>0.83900004</v>
      </c>
      <c r="N30" s="46" t="s">
        <v>351</v>
      </c>
      <c r="O30" s="26">
        <f t="shared" si="2"/>
        <v>23</v>
      </c>
      <c r="P30" s="43" t="s">
        <v>381</v>
      </c>
      <c r="Q30" s="50">
        <v>1856666.6666666768</v>
      </c>
      <c r="R30" s="46" t="s">
        <v>389</v>
      </c>
      <c r="S30" s="26">
        <f t="shared" si="3"/>
        <v>23</v>
      </c>
      <c r="T30" s="35" t="s">
        <v>241</v>
      </c>
      <c r="U30" s="28">
        <v>1699600.00000009</v>
      </c>
      <c r="V30" s="7" t="s">
        <v>254</v>
      </c>
      <c r="W30" s="24">
        <f t="shared" si="4"/>
        <v>23</v>
      </c>
      <c r="X30" s="43" t="s">
        <v>140</v>
      </c>
      <c r="Y30" s="44">
        <v>3841500.00000008</v>
      </c>
      <c r="Z30" s="46" t="s">
        <v>151</v>
      </c>
      <c r="AA30" s="26">
        <f t="shared" si="5"/>
        <v>23</v>
      </c>
    </row>
    <row r="31" spans="1:27" ht="15">
      <c r="A31" s="43" t="s">
        <v>361</v>
      </c>
      <c r="B31" s="75">
        <v>8.733333373333334</v>
      </c>
      <c r="C31" s="46" t="s">
        <v>372</v>
      </c>
      <c r="D31" s="26">
        <f t="shared" si="0"/>
        <v>24</v>
      </c>
      <c r="E31" s="43" t="s">
        <v>73</v>
      </c>
      <c r="F31" s="48">
        <v>191.00000001</v>
      </c>
      <c r="G31" s="46" t="s">
        <v>81</v>
      </c>
      <c r="H31" s="26">
        <f t="shared" si="1"/>
        <v>24</v>
      </c>
      <c r="I31" s="43" t="s">
        <v>16</v>
      </c>
      <c r="J31" s="46">
        <v>2</v>
      </c>
      <c r="K31" s="47" t="s">
        <v>25</v>
      </c>
      <c r="L31" s="43" t="s">
        <v>16</v>
      </c>
      <c r="M31" s="49">
        <v>0.8500000200000001</v>
      </c>
      <c r="N31" s="46" t="s">
        <v>24</v>
      </c>
      <c r="O31" s="26">
        <f t="shared" si="2"/>
        <v>24</v>
      </c>
      <c r="P31" s="43" t="s">
        <v>314</v>
      </c>
      <c r="Q31" s="44">
        <v>1866666.6666666865</v>
      </c>
      <c r="R31" s="46" t="s">
        <v>320</v>
      </c>
      <c r="S31" s="26">
        <f t="shared" si="3"/>
        <v>24</v>
      </c>
      <c r="T31" s="43" t="s">
        <v>140</v>
      </c>
      <c r="U31" s="44">
        <v>1704000.00000008</v>
      </c>
      <c r="V31" s="46" t="s">
        <v>152</v>
      </c>
      <c r="W31" s="24">
        <f t="shared" si="4"/>
        <v>24</v>
      </c>
      <c r="X31" s="43" t="s">
        <v>33</v>
      </c>
      <c r="Y31" s="44">
        <v>4074791.6666667373</v>
      </c>
      <c r="Z31" s="46" t="s">
        <v>45</v>
      </c>
      <c r="AA31" s="26">
        <f t="shared" si="5"/>
        <v>24</v>
      </c>
    </row>
    <row r="32" spans="1:27" ht="15">
      <c r="A32" s="43" t="s">
        <v>314</v>
      </c>
      <c r="B32" s="75">
        <v>8.833333353333332</v>
      </c>
      <c r="C32" s="46" t="s">
        <v>319</v>
      </c>
      <c r="D32" s="26">
        <f t="shared" si="0"/>
        <v>25</v>
      </c>
      <c r="E32" s="43" t="s">
        <v>342</v>
      </c>
      <c r="F32" s="48">
        <v>195.00000004</v>
      </c>
      <c r="G32" s="46" t="s">
        <v>351</v>
      </c>
      <c r="H32" s="26">
        <f t="shared" si="1"/>
        <v>25</v>
      </c>
      <c r="I32" s="43" t="s">
        <v>206</v>
      </c>
      <c r="J32" s="46">
        <v>2</v>
      </c>
      <c r="K32" s="47" t="s">
        <v>226</v>
      </c>
      <c r="L32" s="43" t="s">
        <v>206</v>
      </c>
      <c r="M32" s="49">
        <v>0.87500002</v>
      </c>
      <c r="N32" s="46" t="s">
        <v>226</v>
      </c>
      <c r="O32" s="26">
        <f t="shared" si="2"/>
        <v>25</v>
      </c>
      <c r="P32" s="43" t="s">
        <v>204</v>
      </c>
      <c r="Q32" s="44">
        <v>1870000.00000005</v>
      </c>
      <c r="R32" s="46" t="s">
        <v>227</v>
      </c>
      <c r="S32" s="26">
        <f t="shared" si="3"/>
        <v>25</v>
      </c>
      <c r="T32" s="43" t="s">
        <v>265</v>
      </c>
      <c r="U32" s="44">
        <v>1706700.00000006</v>
      </c>
      <c r="V32" s="46" t="s">
        <v>273</v>
      </c>
      <c r="W32" s="24">
        <f t="shared" si="4"/>
        <v>25</v>
      </c>
      <c r="X32" s="35" t="s">
        <v>305</v>
      </c>
      <c r="Y32" s="28">
        <v>4100833.3333333936</v>
      </c>
      <c r="Z32" s="7" t="s">
        <v>309</v>
      </c>
      <c r="AA32" s="26">
        <f t="shared" si="5"/>
        <v>25</v>
      </c>
    </row>
    <row r="33" spans="1:27" ht="15">
      <c r="A33" s="43" t="s">
        <v>315</v>
      </c>
      <c r="B33" s="75">
        <v>8.85000003</v>
      </c>
      <c r="C33" s="46" t="s">
        <v>320</v>
      </c>
      <c r="D33" s="26">
        <f t="shared" si="0"/>
        <v>26</v>
      </c>
      <c r="E33" s="43" t="s">
        <v>141</v>
      </c>
      <c r="F33" s="48">
        <v>195.60000007</v>
      </c>
      <c r="G33" s="46" t="s">
        <v>153</v>
      </c>
      <c r="H33" s="26">
        <f t="shared" si="1"/>
        <v>26</v>
      </c>
      <c r="I33" s="43" t="s">
        <v>76</v>
      </c>
      <c r="J33" s="46">
        <v>2</v>
      </c>
      <c r="K33" s="47" t="s">
        <v>81</v>
      </c>
      <c r="L33" s="43" t="s">
        <v>35</v>
      </c>
      <c r="M33" s="49">
        <v>0.87500004</v>
      </c>
      <c r="N33" s="46" t="s">
        <v>47</v>
      </c>
      <c r="O33" s="26">
        <f t="shared" si="2"/>
        <v>26</v>
      </c>
      <c r="P33" s="43" t="s">
        <v>76</v>
      </c>
      <c r="Q33" s="44">
        <v>1876250.00000002</v>
      </c>
      <c r="R33" s="46" t="s">
        <v>81</v>
      </c>
      <c r="S33" s="26">
        <f t="shared" si="3"/>
        <v>26</v>
      </c>
      <c r="T33" s="36" t="s">
        <v>138</v>
      </c>
      <c r="U33" s="28">
        <v>1710000.0000000203</v>
      </c>
      <c r="V33" s="24" t="s">
        <v>153</v>
      </c>
      <c r="W33" s="24">
        <f t="shared" si="4"/>
        <v>26</v>
      </c>
      <c r="X33" s="43" t="s">
        <v>76</v>
      </c>
      <c r="Y33" s="44">
        <v>4107250.00000002</v>
      </c>
      <c r="Z33" s="46" t="s">
        <v>81</v>
      </c>
      <c r="AA33" s="26">
        <f t="shared" si="5"/>
        <v>26</v>
      </c>
    </row>
    <row r="34" spans="1:27" ht="15">
      <c r="A34" s="43" t="s">
        <v>204</v>
      </c>
      <c r="B34" s="75">
        <v>8.85000005</v>
      </c>
      <c r="C34" s="46" t="s">
        <v>227</v>
      </c>
      <c r="D34" s="26">
        <f t="shared" si="0"/>
        <v>27</v>
      </c>
      <c r="E34" s="43" t="s">
        <v>113</v>
      </c>
      <c r="F34" s="48">
        <v>195.60000008</v>
      </c>
      <c r="G34" s="46" t="s">
        <v>125</v>
      </c>
      <c r="H34" s="26">
        <f t="shared" si="1"/>
        <v>27</v>
      </c>
      <c r="I34" s="35" t="s">
        <v>77</v>
      </c>
      <c r="J34" s="7">
        <v>2</v>
      </c>
      <c r="K34" s="32" t="s">
        <v>82</v>
      </c>
      <c r="L34" s="35" t="s">
        <v>305</v>
      </c>
      <c r="M34" s="14">
        <v>0.87500006</v>
      </c>
      <c r="N34" s="7" t="s">
        <v>309</v>
      </c>
      <c r="O34" s="26">
        <f t="shared" si="2"/>
        <v>27</v>
      </c>
      <c r="P34" s="43" t="s">
        <v>73</v>
      </c>
      <c r="Q34" s="44">
        <v>1937500.00000001</v>
      </c>
      <c r="R34" s="46" t="s">
        <v>82</v>
      </c>
      <c r="S34" s="26">
        <f t="shared" si="3"/>
        <v>27</v>
      </c>
      <c r="T34" s="43" t="s">
        <v>206</v>
      </c>
      <c r="U34" s="44">
        <v>1777350.00000002</v>
      </c>
      <c r="V34" s="46" t="s">
        <v>225</v>
      </c>
      <c r="W34" s="24">
        <f t="shared" si="4"/>
        <v>27</v>
      </c>
      <c r="X34" s="43" t="s">
        <v>361</v>
      </c>
      <c r="Y34" s="50">
        <v>4117733.3333333735</v>
      </c>
      <c r="Z34" s="46" t="s">
        <v>372</v>
      </c>
      <c r="AA34" s="26">
        <f t="shared" si="5"/>
        <v>27</v>
      </c>
    </row>
    <row r="35" spans="1:27" ht="15">
      <c r="A35" s="36" t="s">
        <v>142</v>
      </c>
      <c r="B35" s="74">
        <v>8.883333363333334</v>
      </c>
      <c r="C35" s="24" t="s">
        <v>153</v>
      </c>
      <c r="D35" s="26">
        <f t="shared" si="0"/>
        <v>28</v>
      </c>
      <c r="E35" s="43" t="s">
        <v>88</v>
      </c>
      <c r="F35" s="48">
        <v>196.00000003</v>
      </c>
      <c r="G35" s="46" t="s">
        <v>100</v>
      </c>
      <c r="H35" s="26">
        <f t="shared" si="1"/>
        <v>28</v>
      </c>
      <c r="I35" s="35" t="s">
        <v>89</v>
      </c>
      <c r="J35" s="7">
        <v>2</v>
      </c>
      <c r="K35" s="32" t="s">
        <v>101</v>
      </c>
      <c r="L35" s="35" t="s">
        <v>236</v>
      </c>
      <c r="M35" s="14">
        <v>0.8850000100000001</v>
      </c>
      <c r="N35" s="7" t="s">
        <v>256</v>
      </c>
      <c r="O35" s="26">
        <f t="shared" si="2"/>
        <v>28</v>
      </c>
      <c r="P35" s="43" t="s">
        <v>303</v>
      </c>
      <c r="Q35" s="44">
        <v>1941666.6666667066</v>
      </c>
      <c r="R35" s="46" t="s">
        <v>308</v>
      </c>
      <c r="S35" s="26">
        <f t="shared" si="3"/>
        <v>28</v>
      </c>
      <c r="T35" s="35" t="s">
        <v>305</v>
      </c>
      <c r="U35" s="28">
        <v>1777500.00000006</v>
      </c>
      <c r="V35" s="7" t="s">
        <v>308</v>
      </c>
      <c r="W35" s="24">
        <f t="shared" si="4"/>
        <v>28</v>
      </c>
      <c r="X35" s="43" t="s">
        <v>137</v>
      </c>
      <c r="Y35" s="44">
        <v>4137600.00000005</v>
      </c>
      <c r="Z35" s="46" t="s">
        <v>152</v>
      </c>
      <c r="AA35" s="26">
        <f t="shared" si="5"/>
        <v>28</v>
      </c>
    </row>
    <row r="36" spans="1:27" ht="15">
      <c r="A36" s="36" t="s">
        <v>143</v>
      </c>
      <c r="B36" s="74">
        <v>9.016666766666665</v>
      </c>
      <c r="C36" s="24" t="s">
        <v>154</v>
      </c>
      <c r="D36" s="26">
        <f t="shared" si="0"/>
        <v>29</v>
      </c>
      <c r="E36" s="43" t="s">
        <v>265</v>
      </c>
      <c r="F36" s="48">
        <v>197.00000006</v>
      </c>
      <c r="G36" s="46" t="s">
        <v>274</v>
      </c>
      <c r="H36" s="26">
        <f t="shared" si="1"/>
        <v>29</v>
      </c>
      <c r="I36" s="43" t="s">
        <v>111</v>
      </c>
      <c r="J36" s="46">
        <v>2</v>
      </c>
      <c r="K36" s="47" t="s">
        <v>125</v>
      </c>
      <c r="L36" s="43" t="s">
        <v>112</v>
      </c>
      <c r="M36" s="49">
        <v>0.8900000100000002</v>
      </c>
      <c r="N36" s="46" t="s">
        <v>126</v>
      </c>
      <c r="O36" s="26">
        <f t="shared" si="2"/>
        <v>29</v>
      </c>
      <c r="P36" s="36" t="s">
        <v>20</v>
      </c>
      <c r="Q36" s="28">
        <v>1947500.0000000703</v>
      </c>
      <c r="R36" s="24" t="s">
        <v>27</v>
      </c>
      <c r="S36" s="26">
        <f t="shared" si="3"/>
        <v>29</v>
      </c>
      <c r="T36" s="43" t="s">
        <v>204</v>
      </c>
      <c r="U36" s="44">
        <v>1809550.00000005</v>
      </c>
      <c r="V36" s="46" t="s">
        <v>226</v>
      </c>
      <c r="W36" s="24">
        <f t="shared" si="4"/>
        <v>29</v>
      </c>
      <c r="X36" s="43" t="s">
        <v>382</v>
      </c>
      <c r="Y36" s="50">
        <v>4158333.3333333735</v>
      </c>
      <c r="Z36" s="46" t="s">
        <v>390</v>
      </c>
      <c r="AA36" s="26">
        <f t="shared" si="5"/>
        <v>29</v>
      </c>
    </row>
    <row r="37" spans="1:27" ht="15">
      <c r="A37" s="43" t="s">
        <v>381</v>
      </c>
      <c r="B37" s="75">
        <v>9.033333343333334</v>
      </c>
      <c r="C37" s="46" t="s">
        <v>389</v>
      </c>
      <c r="D37" s="26">
        <f t="shared" si="0"/>
        <v>30</v>
      </c>
      <c r="E37" s="36" t="s">
        <v>19</v>
      </c>
      <c r="F37" s="25">
        <v>204.60000003000002</v>
      </c>
      <c r="G37" s="24" t="s">
        <v>27</v>
      </c>
      <c r="H37" s="26">
        <f t="shared" si="1"/>
        <v>30</v>
      </c>
      <c r="I37" s="43" t="s">
        <v>235</v>
      </c>
      <c r="J37" s="46">
        <v>2</v>
      </c>
      <c r="K37" s="47" t="s">
        <v>252</v>
      </c>
      <c r="L37" s="43" t="s">
        <v>324</v>
      </c>
      <c r="M37" s="49">
        <v>0.9070000300000001</v>
      </c>
      <c r="N37" s="46" t="s">
        <v>336</v>
      </c>
      <c r="O37" s="26">
        <f t="shared" si="2"/>
        <v>30</v>
      </c>
      <c r="P37" s="36" t="s">
        <v>165</v>
      </c>
      <c r="Q37" s="28">
        <v>1952083.3333334634</v>
      </c>
      <c r="R37" s="24" t="s">
        <v>186</v>
      </c>
      <c r="S37" s="26">
        <f t="shared" si="3"/>
        <v>30</v>
      </c>
      <c r="T37" s="43" t="s">
        <v>361</v>
      </c>
      <c r="U37" s="44">
        <v>1834400.00000004</v>
      </c>
      <c r="V37" s="46" t="s">
        <v>372</v>
      </c>
      <c r="W37" s="24">
        <f t="shared" si="4"/>
        <v>30</v>
      </c>
      <c r="X37" s="43" t="s">
        <v>237</v>
      </c>
      <c r="Y37" s="44">
        <v>4198000.00000006</v>
      </c>
      <c r="Z37" s="46" t="s">
        <v>252</v>
      </c>
      <c r="AA37" s="26">
        <f t="shared" si="5"/>
        <v>30</v>
      </c>
    </row>
    <row r="38" spans="1:27" ht="15">
      <c r="A38" s="43" t="s">
        <v>111</v>
      </c>
      <c r="B38" s="75">
        <v>9.316666686666666</v>
      </c>
      <c r="C38" s="46" t="s">
        <v>126</v>
      </c>
      <c r="D38" s="26">
        <f t="shared" si="0"/>
        <v>31</v>
      </c>
      <c r="E38" s="35" t="s">
        <v>344</v>
      </c>
      <c r="F38" s="8">
        <v>206.00000003</v>
      </c>
      <c r="G38" s="7" t="s">
        <v>352</v>
      </c>
      <c r="H38" s="26">
        <f t="shared" si="1"/>
        <v>31</v>
      </c>
      <c r="I38" s="35" t="s">
        <v>138</v>
      </c>
      <c r="J38" s="7">
        <v>2</v>
      </c>
      <c r="K38" s="32" t="s">
        <v>152</v>
      </c>
      <c r="L38" s="36" t="s">
        <v>169</v>
      </c>
      <c r="M38" s="27">
        <v>0.90800009</v>
      </c>
      <c r="N38" s="24" t="s">
        <v>187</v>
      </c>
      <c r="O38" s="26">
        <f t="shared" si="2"/>
        <v>31</v>
      </c>
      <c r="P38" s="36" t="s">
        <v>110</v>
      </c>
      <c r="Q38" s="28">
        <v>2010416.6666667368</v>
      </c>
      <c r="R38" s="24" t="s">
        <v>125</v>
      </c>
      <c r="S38" s="26">
        <f t="shared" si="3"/>
        <v>31</v>
      </c>
      <c r="T38" s="43" t="s">
        <v>168</v>
      </c>
      <c r="U38" s="44">
        <v>1836100.00000002</v>
      </c>
      <c r="V38" s="46" t="s">
        <v>187</v>
      </c>
      <c r="W38" s="24">
        <f t="shared" si="4"/>
        <v>31</v>
      </c>
      <c r="X38" s="43" t="s">
        <v>112</v>
      </c>
      <c r="Y38" s="44">
        <v>4215666.666666676</v>
      </c>
      <c r="Z38" s="46" t="s">
        <v>126</v>
      </c>
      <c r="AA38" s="26">
        <f t="shared" si="5"/>
        <v>31</v>
      </c>
    </row>
    <row r="39" spans="1:27" ht="15">
      <c r="A39" s="43" t="s">
        <v>238</v>
      </c>
      <c r="B39" s="75">
        <v>9.350000099999999</v>
      </c>
      <c r="C39" s="46" t="s">
        <v>253</v>
      </c>
      <c r="D39" s="26">
        <f t="shared" si="0"/>
        <v>32</v>
      </c>
      <c r="E39" s="43" t="s">
        <v>87</v>
      </c>
      <c r="F39" s="48">
        <v>213.00000001</v>
      </c>
      <c r="G39" s="46" t="s">
        <v>101</v>
      </c>
      <c r="H39" s="26">
        <f t="shared" si="1"/>
        <v>32</v>
      </c>
      <c r="I39" s="43" t="s">
        <v>168</v>
      </c>
      <c r="J39" s="46">
        <v>2</v>
      </c>
      <c r="K39" s="47" t="s">
        <v>187</v>
      </c>
      <c r="L39" s="43" t="s">
        <v>173</v>
      </c>
      <c r="M39" s="49">
        <v>0.9200000500000001</v>
      </c>
      <c r="N39" s="46" t="s">
        <v>188</v>
      </c>
      <c r="O39" s="26">
        <f t="shared" si="2"/>
        <v>32</v>
      </c>
      <c r="P39" s="43" t="s">
        <v>281</v>
      </c>
      <c r="Q39" s="44">
        <v>2036666.6666666868</v>
      </c>
      <c r="R39" s="46" t="s">
        <v>292</v>
      </c>
      <c r="S39" s="26">
        <f t="shared" si="3"/>
        <v>32</v>
      </c>
      <c r="T39" s="36" t="s">
        <v>61</v>
      </c>
      <c r="U39" s="28">
        <v>1866150.00000004</v>
      </c>
      <c r="V39" s="24" t="s">
        <v>68</v>
      </c>
      <c r="W39" s="24">
        <f t="shared" si="4"/>
        <v>32</v>
      </c>
      <c r="X39" s="43" t="s">
        <v>141</v>
      </c>
      <c r="Y39" s="44">
        <v>4372233.333333404</v>
      </c>
      <c r="Z39" s="46" t="s">
        <v>153</v>
      </c>
      <c r="AA39" s="26">
        <f t="shared" si="5"/>
        <v>32</v>
      </c>
    </row>
    <row r="40" spans="1:27" ht="15">
      <c r="A40" s="43" t="s">
        <v>281</v>
      </c>
      <c r="B40" s="75">
        <v>9.683333353333333</v>
      </c>
      <c r="C40" s="46" t="s">
        <v>292</v>
      </c>
      <c r="D40" s="26">
        <f t="shared" si="0"/>
        <v>33</v>
      </c>
      <c r="E40" s="43" t="s">
        <v>168</v>
      </c>
      <c r="F40" s="48">
        <v>219.80000002</v>
      </c>
      <c r="G40" s="46" t="s">
        <v>187</v>
      </c>
      <c r="H40" s="26">
        <f t="shared" si="1"/>
        <v>33</v>
      </c>
      <c r="I40" s="36" t="s">
        <v>37</v>
      </c>
      <c r="J40" s="24">
        <v>2</v>
      </c>
      <c r="K40" s="26" t="s">
        <v>46</v>
      </c>
      <c r="L40" s="43" t="s">
        <v>88</v>
      </c>
      <c r="M40" s="49">
        <v>0.9450000299999968</v>
      </c>
      <c r="N40" s="46" t="s">
        <v>101</v>
      </c>
      <c r="O40" s="26">
        <f t="shared" si="2"/>
        <v>33</v>
      </c>
      <c r="P40" s="35" t="s">
        <v>268</v>
      </c>
      <c r="Q40" s="28">
        <v>2037500.00000005</v>
      </c>
      <c r="R40" s="7" t="s">
        <v>274</v>
      </c>
      <c r="S40" s="26">
        <f t="shared" si="3"/>
        <v>33</v>
      </c>
      <c r="T40" s="43" t="s">
        <v>283</v>
      </c>
      <c r="U40" s="44">
        <v>1886700.00000003</v>
      </c>
      <c r="V40" s="46" t="s">
        <v>292</v>
      </c>
      <c r="W40" s="24">
        <f t="shared" si="4"/>
        <v>33</v>
      </c>
      <c r="X40" s="43" t="s">
        <v>341</v>
      </c>
      <c r="Y40" s="50">
        <v>4515400.00000002</v>
      </c>
      <c r="Z40" s="46" t="s">
        <v>352</v>
      </c>
      <c r="AA40" s="26">
        <f t="shared" si="5"/>
        <v>33</v>
      </c>
    </row>
    <row r="41" spans="1:27" ht="15">
      <c r="A41" s="43" t="s">
        <v>90</v>
      </c>
      <c r="B41" s="75">
        <v>9.800000050000001</v>
      </c>
      <c r="C41" s="46" t="s">
        <v>103</v>
      </c>
      <c r="D41" s="26">
        <f t="shared" si="0"/>
        <v>34</v>
      </c>
      <c r="E41" s="43" t="s">
        <v>382</v>
      </c>
      <c r="F41" s="48">
        <v>220.20000004</v>
      </c>
      <c r="G41" s="46" t="s">
        <v>390</v>
      </c>
      <c r="H41" s="26">
        <f t="shared" si="1"/>
        <v>34</v>
      </c>
      <c r="I41" s="43" t="s">
        <v>300</v>
      </c>
      <c r="J41" s="46">
        <v>2</v>
      </c>
      <c r="K41" s="47" t="s">
        <v>308</v>
      </c>
      <c r="L41" s="43" t="s">
        <v>73</v>
      </c>
      <c r="M41" s="49">
        <v>0.95900001</v>
      </c>
      <c r="N41" s="46" t="s">
        <v>80</v>
      </c>
      <c r="O41" s="26">
        <f t="shared" si="2"/>
        <v>34</v>
      </c>
      <c r="P41" s="43" t="s">
        <v>235</v>
      </c>
      <c r="Q41" s="44">
        <v>2050000.00000002</v>
      </c>
      <c r="R41" s="46" t="s">
        <v>253</v>
      </c>
      <c r="S41" s="26">
        <f t="shared" si="3"/>
        <v>34</v>
      </c>
      <c r="T41" s="43" t="s">
        <v>303</v>
      </c>
      <c r="U41" s="44">
        <v>1898125.00000004</v>
      </c>
      <c r="V41" s="46" t="s">
        <v>309</v>
      </c>
      <c r="W41" s="24">
        <f t="shared" si="4"/>
        <v>34</v>
      </c>
      <c r="X41" s="43" t="s">
        <v>34</v>
      </c>
      <c r="Y41" s="44">
        <v>4528750.00000001</v>
      </c>
      <c r="Z41" s="46" t="s">
        <v>46</v>
      </c>
      <c r="AA41" s="26">
        <f t="shared" si="5"/>
        <v>34</v>
      </c>
    </row>
    <row r="42" spans="1:27" ht="15">
      <c r="A42" s="36" t="s">
        <v>139</v>
      </c>
      <c r="B42" s="74">
        <v>10.058333343333334</v>
      </c>
      <c r="C42" s="24" t="s">
        <v>155</v>
      </c>
      <c r="D42" s="26">
        <f t="shared" si="0"/>
        <v>35</v>
      </c>
      <c r="E42" s="43" t="s">
        <v>206</v>
      </c>
      <c r="F42" s="48">
        <v>232.97000002</v>
      </c>
      <c r="G42" s="46" t="s">
        <v>226</v>
      </c>
      <c r="H42" s="26">
        <f t="shared" si="1"/>
        <v>35</v>
      </c>
      <c r="I42" s="35" t="s">
        <v>306</v>
      </c>
      <c r="J42" s="7">
        <v>2</v>
      </c>
      <c r="K42" s="32" t="s">
        <v>309</v>
      </c>
      <c r="L42" s="43" t="s">
        <v>34</v>
      </c>
      <c r="M42" s="49">
        <v>1.00000001</v>
      </c>
      <c r="N42" s="46" t="s">
        <v>48</v>
      </c>
      <c r="O42" s="26">
        <f t="shared" si="2"/>
        <v>35</v>
      </c>
      <c r="P42" s="43" t="s">
        <v>113</v>
      </c>
      <c r="Q42" s="44">
        <v>2058333.3333334133</v>
      </c>
      <c r="R42" s="46" t="s">
        <v>126</v>
      </c>
      <c r="S42" s="26">
        <f t="shared" si="3"/>
        <v>35</v>
      </c>
      <c r="T42" s="43" t="s">
        <v>34</v>
      </c>
      <c r="U42" s="44">
        <v>1920000.00000001</v>
      </c>
      <c r="V42" s="46" t="s">
        <v>47</v>
      </c>
      <c r="W42" s="24">
        <f t="shared" si="4"/>
        <v>35</v>
      </c>
      <c r="X42" s="35" t="s">
        <v>343</v>
      </c>
      <c r="Y42" s="51">
        <v>4539500.00000001</v>
      </c>
      <c r="Z42" s="7" t="s">
        <v>353</v>
      </c>
      <c r="AA42" s="26">
        <f t="shared" si="5"/>
        <v>35</v>
      </c>
    </row>
    <row r="43" spans="1:27" ht="15">
      <c r="A43" s="43" t="s">
        <v>342</v>
      </c>
      <c r="B43" s="75">
        <v>10.091666706666667</v>
      </c>
      <c r="C43" s="46" t="s">
        <v>352</v>
      </c>
      <c r="D43" s="26">
        <f t="shared" si="0"/>
        <v>36</v>
      </c>
      <c r="E43" s="35" t="s">
        <v>305</v>
      </c>
      <c r="F43" s="8">
        <v>233.00000006</v>
      </c>
      <c r="G43" s="7" t="s">
        <v>309</v>
      </c>
      <c r="H43" s="26">
        <f t="shared" si="1"/>
        <v>36</v>
      </c>
      <c r="I43" s="43" t="s">
        <v>326</v>
      </c>
      <c r="J43" s="46">
        <v>2</v>
      </c>
      <c r="K43" s="47" t="s">
        <v>336</v>
      </c>
      <c r="L43" s="43" t="s">
        <v>265</v>
      </c>
      <c r="M43" s="49">
        <v>1.0310000600000002</v>
      </c>
      <c r="N43" s="46" t="s">
        <v>273</v>
      </c>
      <c r="O43" s="26">
        <f t="shared" si="2"/>
        <v>36</v>
      </c>
      <c r="P43" s="36" t="s">
        <v>139</v>
      </c>
      <c r="Q43" s="28">
        <v>2061666.6666666768</v>
      </c>
      <c r="R43" s="24" t="s">
        <v>152</v>
      </c>
      <c r="S43" s="26">
        <f t="shared" si="3"/>
        <v>36</v>
      </c>
      <c r="T43" s="43" t="s">
        <v>112</v>
      </c>
      <c r="U43" s="44">
        <v>1969000.00000001</v>
      </c>
      <c r="V43" s="46" t="s">
        <v>126</v>
      </c>
      <c r="W43" s="24">
        <f t="shared" si="4"/>
        <v>36</v>
      </c>
      <c r="X43" s="43" t="s">
        <v>238</v>
      </c>
      <c r="Y43" s="44">
        <v>4580000.0000001</v>
      </c>
      <c r="Z43" s="46" t="s">
        <v>253</v>
      </c>
      <c r="AA43" s="26">
        <f t="shared" si="5"/>
        <v>36</v>
      </c>
    </row>
    <row r="44" spans="1:27" ht="15">
      <c r="A44" s="35" t="s">
        <v>345</v>
      </c>
      <c r="B44" s="38">
        <v>10.133333393333332</v>
      </c>
      <c r="C44" s="7" t="s">
        <v>353</v>
      </c>
      <c r="D44" s="26">
        <f t="shared" si="0"/>
        <v>37</v>
      </c>
      <c r="E44" s="35" t="s">
        <v>239</v>
      </c>
      <c r="F44" s="8">
        <v>239.00000003</v>
      </c>
      <c r="G44" s="7" t="s">
        <v>252</v>
      </c>
      <c r="H44" s="26">
        <f t="shared" si="1"/>
        <v>37</v>
      </c>
      <c r="I44" s="35" t="s">
        <v>365</v>
      </c>
      <c r="J44" s="7">
        <v>2</v>
      </c>
      <c r="K44" s="32" t="s">
        <v>373</v>
      </c>
      <c r="L44" s="35" t="s">
        <v>383</v>
      </c>
      <c r="M44" s="7">
        <v>1.0500000200000001</v>
      </c>
      <c r="N44" s="7" t="s">
        <v>391</v>
      </c>
      <c r="O44" s="26">
        <f t="shared" si="2"/>
        <v>37</v>
      </c>
      <c r="P44" s="43" t="s">
        <v>90</v>
      </c>
      <c r="Q44" s="44">
        <v>2110000.00000005</v>
      </c>
      <c r="R44" s="46" t="s">
        <v>102</v>
      </c>
      <c r="S44" s="26">
        <f t="shared" si="3"/>
        <v>37</v>
      </c>
      <c r="T44" s="35" t="s">
        <v>240</v>
      </c>
      <c r="U44" s="28">
        <v>2050100.00000008</v>
      </c>
      <c r="V44" s="7" t="s">
        <v>255</v>
      </c>
      <c r="W44" s="24">
        <f t="shared" si="4"/>
        <v>37</v>
      </c>
      <c r="X44" s="35" t="s">
        <v>139</v>
      </c>
      <c r="Y44" s="28">
        <v>4604566.666666677</v>
      </c>
      <c r="Z44" s="7" t="s">
        <v>154</v>
      </c>
      <c r="AA44" s="26">
        <f t="shared" si="5"/>
        <v>37</v>
      </c>
    </row>
    <row r="45" spans="1:27" ht="15">
      <c r="A45" s="43" t="s">
        <v>58</v>
      </c>
      <c r="B45" s="75">
        <v>10.166666676666667</v>
      </c>
      <c r="C45" s="46" t="s">
        <v>67</v>
      </c>
      <c r="D45" s="26">
        <f t="shared" si="0"/>
        <v>38</v>
      </c>
      <c r="E45" s="43" t="s">
        <v>34</v>
      </c>
      <c r="F45" s="48">
        <v>244.00000001</v>
      </c>
      <c r="G45" s="46" t="s">
        <v>47</v>
      </c>
      <c r="H45" s="26">
        <f t="shared" si="1"/>
        <v>38</v>
      </c>
      <c r="I45" s="35" t="s">
        <v>383</v>
      </c>
      <c r="J45" s="7">
        <v>2</v>
      </c>
      <c r="K45" s="32" t="s">
        <v>390</v>
      </c>
      <c r="L45" s="43" t="s">
        <v>17</v>
      </c>
      <c r="M45" s="49">
        <v>1.05000006</v>
      </c>
      <c r="N45" s="46" t="s">
        <v>25</v>
      </c>
      <c r="O45" s="26">
        <f t="shared" si="2"/>
        <v>38</v>
      </c>
      <c r="P45" s="43" t="s">
        <v>140</v>
      </c>
      <c r="Q45" s="44">
        <v>2137500.00000008</v>
      </c>
      <c r="R45" s="46" t="s">
        <v>153</v>
      </c>
      <c r="S45" s="26">
        <f t="shared" si="3"/>
        <v>38</v>
      </c>
      <c r="T45" s="35" t="s">
        <v>344</v>
      </c>
      <c r="U45" s="59">
        <v>2064600.00000003</v>
      </c>
      <c r="V45" s="7" t="s">
        <v>352</v>
      </c>
      <c r="W45" s="24">
        <f t="shared" si="4"/>
        <v>38</v>
      </c>
      <c r="X45" s="35" t="s">
        <v>240</v>
      </c>
      <c r="Y45" s="28">
        <v>4833850.00000008</v>
      </c>
      <c r="Z45" s="7" t="s">
        <v>254</v>
      </c>
      <c r="AA45" s="26">
        <f t="shared" si="5"/>
        <v>38</v>
      </c>
    </row>
    <row r="46" spans="1:27" ht="15">
      <c r="A46" s="43" t="s">
        <v>166</v>
      </c>
      <c r="B46" s="75">
        <v>10.583333343333333</v>
      </c>
      <c r="C46" s="46" t="s">
        <v>187</v>
      </c>
      <c r="D46" s="26">
        <f t="shared" si="0"/>
        <v>39</v>
      </c>
      <c r="E46" s="35" t="s">
        <v>345</v>
      </c>
      <c r="F46" s="8">
        <v>244.00000006</v>
      </c>
      <c r="G46" s="7" t="s">
        <v>353</v>
      </c>
      <c r="H46" s="26">
        <f t="shared" si="1"/>
        <v>39</v>
      </c>
      <c r="I46" s="43" t="s">
        <v>315</v>
      </c>
      <c r="J46" s="46">
        <v>3</v>
      </c>
      <c r="K46" s="47" t="s">
        <v>321</v>
      </c>
      <c r="L46" s="43" t="s">
        <v>168</v>
      </c>
      <c r="M46" s="49">
        <v>1.05300002</v>
      </c>
      <c r="N46" s="46" t="s">
        <v>189</v>
      </c>
      <c r="O46" s="26">
        <f t="shared" si="2"/>
        <v>39</v>
      </c>
      <c r="P46" s="43" t="s">
        <v>166</v>
      </c>
      <c r="Q46" s="44">
        <v>2166666.6666666763</v>
      </c>
      <c r="R46" s="46" t="s">
        <v>187</v>
      </c>
      <c r="S46" s="26">
        <f t="shared" si="3"/>
        <v>39</v>
      </c>
      <c r="T46" s="43" t="s">
        <v>280</v>
      </c>
      <c r="U46" s="44">
        <v>2098600.00000004</v>
      </c>
      <c r="V46" s="46" t="s">
        <v>293</v>
      </c>
      <c r="W46" s="24">
        <f t="shared" si="4"/>
        <v>39</v>
      </c>
      <c r="X46" s="43" t="s">
        <v>168</v>
      </c>
      <c r="Y46" s="44">
        <v>4838183.333333353</v>
      </c>
      <c r="Z46" s="46" t="s">
        <v>187</v>
      </c>
      <c r="AA46" s="26">
        <f t="shared" si="5"/>
        <v>39</v>
      </c>
    </row>
    <row r="47" spans="1:27" ht="15">
      <c r="A47" s="35" t="s">
        <v>346</v>
      </c>
      <c r="B47" s="38">
        <v>10.816666746666666</v>
      </c>
      <c r="C47" s="7" t="s">
        <v>354</v>
      </c>
      <c r="D47" s="26">
        <f t="shared" si="0"/>
        <v>40</v>
      </c>
      <c r="E47" s="35" t="s">
        <v>343</v>
      </c>
      <c r="F47" s="8">
        <v>251.00000001</v>
      </c>
      <c r="G47" s="7" t="s">
        <v>354</v>
      </c>
      <c r="H47" s="26">
        <f t="shared" si="1"/>
        <v>40</v>
      </c>
      <c r="I47" s="35" t="s">
        <v>60</v>
      </c>
      <c r="J47" s="7">
        <v>3</v>
      </c>
      <c r="K47" s="32" t="s">
        <v>69</v>
      </c>
      <c r="L47" s="35" t="s">
        <v>174</v>
      </c>
      <c r="M47" s="14">
        <v>1.07700008</v>
      </c>
      <c r="N47" s="7" t="s">
        <v>190</v>
      </c>
      <c r="O47" s="26">
        <f t="shared" si="2"/>
        <v>40</v>
      </c>
      <c r="P47" s="35" t="s">
        <v>343</v>
      </c>
      <c r="Q47" s="51">
        <v>2175000.00000001</v>
      </c>
      <c r="R47" s="7" t="s">
        <v>354</v>
      </c>
      <c r="S47" s="26">
        <f t="shared" si="3"/>
        <v>40</v>
      </c>
      <c r="T47" s="35" t="s">
        <v>74</v>
      </c>
      <c r="U47" s="28">
        <v>2132200.00000004</v>
      </c>
      <c r="V47" s="7" t="s">
        <v>81</v>
      </c>
      <c r="W47" s="24">
        <f t="shared" si="4"/>
        <v>40</v>
      </c>
      <c r="X47" s="43" t="s">
        <v>265</v>
      </c>
      <c r="Y47" s="44">
        <v>4848366.666666727</v>
      </c>
      <c r="Z47" s="46" t="s">
        <v>273</v>
      </c>
      <c r="AA47" s="26">
        <f t="shared" si="5"/>
        <v>40</v>
      </c>
    </row>
    <row r="48" spans="1:27" ht="15">
      <c r="A48" s="43" t="s">
        <v>141</v>
      </c>
      <c r="B48" s="75">
        <v>10.833333403333334</v>
      </c>
      <c r="C48" s="46" t="s">
        <v>156</v>
      </c>
      <c r="D48" s="26">
        <f t="shared" si="0"/>
        <v>41</v>
      </c>
      <c r="E48" s="35" t="s">
        <v>241</v>
      </c>
      <c r="F48" s="8">
        <v>252.00000009</v>
      </c>
      <c r="G48" s="7" t="s">
        <v>253</v>
      </c>
      <c r="H48" s="26">
        <f t="shared" si="1"/>
        <v>41</v>
      </c>
      <c r="I48" s="35" t="s">
        <v>266</v>
      </c>
      <c r="J48" s="7">
        <v>3</v>
      </c>
      <c r="K48" s="32" t="s">
        <v>275</v>
      </c>
      <c r="L48" s="43" t="s">
        <v>76</v>
      </c>
      <c r="M48" s="49">
        <v>1.13000002</v>
      </c>
      <c r="N48" s="46" t="s">
        <v>81</v>
      </c>
      <c r="O48" s="26">
        <f t="shared" si="2"/>
        <v>41</v>
      </c>
      <c r="P48" s="43" t="s">
        <v>112</v>
      </c>
      <c r="Q48" s="44">
        <v>2246666.6666666763</v>
      </c>
      <c r="R48" s="46" t="s">
        <v>127</v>
      </c>
      <c r="S48" s="26">
        <f t="shared" si="3"/>
        <v>41</v>
      </c>
      <c r="T48" s="43" t="s">
        <v>326</v>
      </c>
      <c r="U48" s="44">
        <v>2138400.00000002</v>
      </c>
      <c r="V48" s="46" t="s">
        <v>336</v>
      </c>
      <c r="W48" s="24">
        <f t="shared" si="4"/>
        <v>41</v>
      </c>
      <c r="X48" s="35" t="s">
        <v>20</v>
      </c>
      <c r="Y48" s="28">
        <v>4903500.00000007</v>
      </c>
      <c r="Z48" s="7" t="s">
        <v>27</v>
      </c>
      <c r="AA48" s="26">
        <f t="shared" si="5"/>
        <v>41</v>
      </c>
    </row>
    <row r="49" spans="1:27" ht="15">
      <c r="A49" s="35" t="s">
        <v>75</v>
      </c>
      <c r="B49" s="74">
        <v>10.966666726666666</v>
      </c>
      <c r="C49" s="7" t="s">
        <v>81</v>
      </c>
      <c r="D49" s="26">
        <f t="shared" si="0"/>
        <v>42</v>
      </c>
      <c r="E49" s="43" t="s">
        <v>263</v>
      </c>
      <c r="F49" s="48">
        <v>256.50000001</v>
      </c>
      <c r="G49" s="46" t="s">
        <v>275</v>
      </c>
      <c r="H49" s="26">
        <f t="shared" si="1"/>
        <v>42</v>
      </c>
      <c r="I49" s="35" t="s">
        <v>344</v>
      </c>
      <c r="J49" s="7">
        <v>3</v>
      </c>
      <c r="K49" s="32" t="s">
        <v>353</v>
      </c>
      <c r="L49" s="35" t="s">
        <v>139</v>
      </c>
      <c r="M49" s="14">
        <v>1.14700001</v>
      </c>
      <c r="N49" s="7" t="s">
        <v>153</v>
      </c>
      <c r="O49" s="26">
        <f t="shared" si="2"/>
        <v>42</v>
      </c>
      <c r="P49" s="35" t="s">
        <v>89</v>
      </c>
      <c r="Q49" s="28">
        <v>2250000.00000002</v>
      </c>
      <c r="R49" s="7" t="s">
        <v>103</v>
      </c>
      <c r="S49" s="26">
        <f t="shared" si="3"/>
        <v>42</v>
      </c>
      <c r="T49" s="43" t="s">
        <v>76</v>
      </c>
      <c r="U49" s="44">
        <v>2231000.00000002</v>
      </c>
      <c r="V49" s="46" t="s">
        <v>82</v>
      </c>
      <c r="W49" s="24">
        <f t="shared" si="4"/>
        <v>42</v>
      </c>
      <c r="X49" s="35" t="s">
        <v>19</v>
      </c>
      <c r="Y49" s="28">
        <v>4943000.00000003</v>
      </c>
      <c r="Z49" s="7" t="s">
        <v>28</v>
      </c>
      <c r="AA49" s="26">
        <f t="shared" si="5"/>
        <v>42</v>
      </c>
    </row>
    <row r="50" spans="1:27" ht="15">
      <c r="A50" s="43" t="s">
        <v>112</v>
      </c>
      <c r="B50" s="75">
        <v>10.983333343333333</v>
      </c>
      <c r="C50" s="46" t="s">
        <v>127</v>
      </c>
      <c r="D50" s="26">
        <f t="shared" si="0"/>
        <v>43</v>
      </c>
      <c r="E50" s="43" t="s">
        <v>237</v>
      </c>
      <c r="F50" s="48">
        <v>269.00000006</v>
      </c>
      <c r="G50" s="46" t="s">
        <v>254</v>
      </c>
      <c r="H50" s="26">
        <f t="shared" si="1"/>
        <v>43</v>
      </c>
      <c r="I50" s="43" t="s">
        <v>283</v>
      </c>
      <c r="J50" s="46">
        <v>3</v>
      </c>
      <c r="K50" s="47" t="s">
        <v>293</v>
      </c>
      <c r="L50" s="35" t="s">
        <v>267</v>
      </c>
      <c r="M50" s="14">
        <v>1.18750002</v>
      </c>
      <c r="N50" s="7" t="s">
        <v>274</v>
      </c>
      <c r="O50" s="26">
        <f t="shared" si="2"/>
        <v>43</v>
      </c>
      <c r="P50" s="43" t="s">
        <v>361</v>
      </c>
      <c r="Q50" s="50">
        <v>2283333.3333333735</v>
      </c>
      <c r="R50" s="46" t="s">
        <v>372</v>
      </c>
      <c r="S50" s="26">
        <f t="shared" si="3"/>
        <v>43</v>
      </c>
      <c r="T50" s="35" t="s">
        <v>304</v>
      </c>
      <c r="U50" s="28">
        <v>2295000.00000005</v>
      </c>
      <c r="V50" s="7" t="s">
        <v>310</v>
      </c>
      <c r="W50" s="24">
        <f t="shared" si="4"/>
        <v>43</v>
      </c>
      <c r="X50" s="35" t="s">
        <v>345</v>
      </c>
      <c r="Y50" s="51">
        <v>4970933.333333393</v>
      </c>
      <c r="Z50" s="7" t="s">
        <v>354</v>
      </c>
      <c r="AA50" s="26">
        <f t="shared" si="5"/>
        <v>43</v>
      </c>
    </row>
    <row r="51" spans="1:27" ht="15">
      <c r="A51" s="35" t="s">
        <v>74</v>
      </c>
      <c r="B51" s="74">
        <v>11.166666706666666</v>
      </c>
      <c r="C51" s="7" t="s">
        <v>82</v>
      </c>
      <c r="D51" s="26">
        <f t="shared" si="0"/>
        <v>44</v>
      </c>
      <c r="E51" s="43" t="s">
        <v>112</v>
      </c>
      <c r="F51" s="48">
        <v>269.20000001</v>
      </c>
      <c r="G51" s="46" t="s">
        <v>126</v>
      </c>
      <c r="H51" s="26">
        <f t="shared" si="1"/>
        <v>44</v>
      </c>
      <c r="I51" s="36" t="s">
        <v>19</v>
      </c>
      <c r="J51" s="24">
        <v>3</v>
      </c>
      <c r="K51" s="26" t="s">
        <v>26</v>
      </c>
      <c r="L51" s="35" t="s">
        <v>242</v>
      </c>
      <c r="M51" s="14">
        <v>1.21300004</v>
      </c>
      <c r="N51" s="7" t="s">
        <v>257</v>
      </c>
      <c r="O51" s="26">
        <f t="shared" si="2"/>
        <v>44</v>
      </c>
      <c r="P51" s="35" t="s">
        <v>142</v>
      </c>
      <c r="Q51" s="28">
        <v>2320833.333333363</v>
      </c>
      <c r="R51" s="7" t="s">
        <v>154</v>
      </c>
      <c r="S51" s="26">
        <f t="shared" si="3"/>
        <v>44</v>
      </c>
      <c r="T51" s="35" t="s">
        <v>19</v>
      </c>
      <c r="U51" s="28">
        <v>2318000.00000003</v>
      </c>
      <c r="V51" s="7" t="s">
        <v>26</v>
      </c>
      <c r="W51" s="24">
        <f t="shared" si="4"/>
        <v>44</v>
      </c>
      <c r="X51" s="35" t="s">
        <v>74</v>
      </c>
      <c r="Y51" s="28">
        <v>4973866.666666706</v>
      </c>
      <c r="Z51" s="7" t="s">
        <v>82</v>
      </c>
      <c r="AA51" s="26">
        <f t="shared" si="5"/>
        <v>44</v>
      </c>
    </row>
    <row r="52" spans="1:27" ht="15">
      <c r="A52" s="35" t="s">
        <v>305</v>
      </c>
      <c r="B52" s="74">
        <v>11.366666726666667</v>
      </c>
      <c r="C52" s="7" t="s">
        <v>309</v>
      </c>
      <c r="D52" s="26">
        <f t="shared" si="0"/>
        <v>45</v>
      </c>
      <c r="E52" s="35" t="s">
        <v>61</v>
      </c>
      <c r="F52" s="8">
        <v>270.40000003999995</v>
      </c>
      <c r="G52" s="7" t="s">
        <v>68</v>
      </c>
      <c r="H52" s="26">
        <f t="shared" si="1"/>
        <v>45</v>
      </c>
      <c r="I52" s="35" t="s">
        <v>207</v>
      </c>
      <c r="J52" s="7">
        <v>3</v>
      </c>
      <c r="K52" s="32" t="s">
        <v>227</v>
      </c>
      <c r="L52" s="35" t="s">
        <v>180</v>
      </c>
      <c r="M52" s="14">
        <v>1.2150001099999999</v>
      </c>
      <c r="N52" s="7" t="s">
        <v>191</v>
      </c>
      <c r="O52" s="26">
        <f t="shared" si="2"/>
        <v>45</v>
      </c>
      <c r="P52" s="35" t="s">
        <v>305</v>
      </c>
      <c r="Q52" s="28">
        <v>2323333.3333333936</v>
      </c>
      <c r="R52" s="7" t="s">
        <v>309</v>
      </c>
      <c r="S52" s="26">
        <f t="shared" si="3"/>
        <v>45</v>
      </c>
      <c r="T52" s="35" t="s">
        <v>174</v>
      </c>
      <c r="U52" s="28">
        <v>2347900.00000008</v>
      </c>
      <c r="V52" s="7" t="s">
        <v>188</v>
      </c>
      <c r="W52" s="24">
        <f t="shared" si="4"/>
        <v>45</v>
      </c>
      <c r="X52" s="43" t="s">
        <v>263</v>
      </c>
      <c r="Y52" s="44">
        <v>5041200.00000001</v>
      </c>
      <c r="Z52" s="46" t="s">
        <v>274</v>
      </c>
      <c r="AA52" s="26">
        <f t="shared" si="5"/>
        <v>45</v>
      </c>
    </row>
    <row r="53" spans="1:27" ht="15">
      <c r="A53" s="43" t="s">
        <v>33</v>
      </c>
      <c r="B53" s="75">
        <v>11.516666736666668</v>
      </c>
      <c r="C53" s="46" t="s">
        <v>45</v>
      </c>
      <c r="D53" s="26">
        <f t="shared" si="0"/>
        <v>46</v>
      </c>
      <c r="E53" s="43" t="s">
        <v>203</v>
      </c>
      <c r="F53" s="48">
        <v>277.09000001000004</v>
      </c>
      <c r="G53" s="46" t="s">
        <v>227</v>
      </c>
      <c r="H53" s="26">
        <f t="shared" si="1"/>
        <v>46</v>
      </c>
      <c r="I53" s="43" t="s">
        <v>88</v>
      </c>
      <c r="J53" s="46">
        <v>3</v>
      </c>
      <c r="K53" s="47" t="s">
        <v>102</v>
      </c>
      <c r="L53" s="35" t="s">
        <v>327</v>
      </c>
      <c r="M53" s="14">
        <v>1.2350000399999999</v>
      </c>
      <c r="N53" s="7" t="s">
        <v>337</v>
      </c>
      <c r="O53" s="26">
        <f t="shared" si="2"/>
        <v>46</v>
      </c>
      <c r="P53" s="35" t="s">
        <v>143</v>
      </c>
      <c r="Q53" s="28">
        <v>2354166.6666667666</v>
      </c>
      <c r="R53" s="7" t="s">
        <v>155</v>
      </c>
      <c r="S53" s="26">
        <f t="shared" si="3"/>
        <v>46</v>
      </c>
      <c r="T53" s="35" t="s">
        <v>343</v>
      </c>
      <c r="U53" s="59">
        <v>2364500.00000001</v>
      </c>
      <c r="V53" s="7" t="s">
        <v>353</v>
      </c>
      <c r="W53" s="24">
        <f t="shared" si="4"/>
        <v>46</v>
      </c>
      <c r="X53" s="43" t="s">
        <v>283</v>
      </c>
      <c r="Y53" s="44">
        <v>5070033.333333363</v>
      </c>
      <c r="Z53" s="46" t="s">
        <v>293</v>
      </c>
      <c r="AA53" s="26">
        <f t="shared" si="5"/>
        <v>46</v>
      </c>
    </row>
    <row r="54" spans="1:27" ht="15">
      <c r="A54" s="35" t="s">
        <v>146</v>
      </c>
      <c r="B54" s="74">
        <v>11.533333393333333</v>
      </c>
      <c r="C54" s="7" t="s">
        <v>157</v>
      </c>
      <c r="D54" s="26">
        <f t="shared" si="0"/>
        <v>47</v>
      </c>
      <c r="E54" s="35" t="s">
        <v>37</v>
      </c>
      <c r="F54" s="8">
        <v>279.00000002</v>
      </c>
      <c r="G54" s="7" t="s">
        <v>48</v>
      </c>
      <c r="H54" s="26">
        <f t="shared" si="1"/>
        <v>47</v>
      </c>
      <c r="I54" s="35" t="s">
        <v>114</v>
      </c>
      <c r="J54" s="7">
        <v>3</v>
      </c>
      <c r="K54" s="32" t="s">
        <v>126</v>
      </c>
      <c r="L54" s="35" t="s">
        <v>301</v>
      </c>
      <c r="M54" s="14">
        <v>1.28125001</v>
      </c>
      <c r="N54" s="7" t="s">
        <v>310</v>
      </c>
      <c r="O54" s="26">
        <f t="shared" si="2"/>
        <v>47</v>
      </c>
      <c r="P54" s="43" t="s">
        <v>237</v>
      </c>
      <c r="Q54" s="44">
        <v>2510000.00000006</v>
      </c>
      <c r="R54" s="46" t="s">
        <v>254</v>
      </c>
      <c r="S54" s="26">
        <f t="shared" si="3"/>
        <v>47</v>
      </c>
      <c r="T54" s="35" t="s">
        <v>264</v>
      </c>
      <c r="U54" s="28">
        <v>2366000.00000004</v>
      </c>
      <c r="V54" s="7" t="s">
        <v>274</v>
      </c>
      <c r="W54" s="24">
        <f t="shared" si="4"/>
        <v>47</v>
      </c>
      <c r="X54" s="43" t="s">
        <v>314</v>
      </c>
      <c r="Y54" s="44">
        <v>5213666.666666684</v>
      </c>
      <c r="Z54" s="46" t="s">
        <v>320</v>
      </c>
      <c r="AA54" s="26">
        <f t="shared" si="5"/>
        <v>47</v>
      </c>
    </row>
    <row r="55" spans="1:27" ht="15">
      <c r="A55" s="43" t="s">
        <v>168</v>
      </c>
      <c r="B55" s="75">
        <v>11.608333353333332</v>
      </c>
      <c r="C55" s="46" t="s">
        <v>188</v>
      </c>
      <c r="D55" s="26">
        <f t="shared" si="0"/>
        <v>48</v>
      </c>
      <c r="E55" s="43" t="s">
        <v>140</v>
      </c>
      <c r="F55" s="48">
        <v>279.20000008</v>
      </c>
      <c r="G55" s="46" t="s">
        <v>154</v>
      </c>
      <c r="H55" s="26">
        <f t="shared" si="1"/>
        <v>48</v>
      </c>
      <c r="I55" s="35" t="s">
        <v>239</v>
      </c>
      <c r="J55" s="7">
        <v>3</v>
      </c>
      <c r="K55" s="32" t="s">
        <v>253</v>
      </c>
      <c r="L55" s="35" t="s">
        <v>138</v>
      </c>
      <c r="M55" s="14">
        <v>1.3000000200000004</v>
      </c>
      <c r="N55" s="7" t="s">
        <v>154</v>
      </c>
      <c r="O55" s="26">
        <f t="shared" si="2"/>
        <v>48</v>
      </c>
      <c r="P55" s="35" t="s">
        <v>345</v>
      </c>
      <c r="Q55" s="51">
        <v>2583333.333333393</v>
      </c>
      <c r="R55" s="7" t="s">
        <v>355</v>
      </c>
      <c r="S55" s="26">
        <f t="shared" si="3"/>
        <v>48</v>
      </c>
      <c r="T55" s="35" t="s">
        <v>345</v>
      </c>
      <c r="U55" s="59">
        <v>2387600.00000006</v>
      </c>
      <c r="V55" s="7" t="s">
        <v>354</v>
      </c>
      <c r="W55" s="24">
        <f t="shared" si="4"/>
        <v>48</v>
      </c>
      <c r="X55" s="43" t="s">
        <v>173</v>
      </c>
      <c r="Y55" s="44">
        <v>5456333.333333384</v>
      </c>
      <c r="Z55" s="46" t="s">
        <v>188</v>
      </c>
      <c r="AA55" s="26">
        <f t="shared" si="5"/>
        <v>48</v>
      </c>
    </row>
    <row r="56" spans="1:27" ht="15">
      <c r="A56" s="35" t="s">
        <v>266</v>
      </c>
      <c r="B56" s="74">
        <v>12.033333363333334</v>
      </c>
      <c r="C56" s="7" t="s">
        <v>274</v>
      </c>
      <c r="D56" s="26">
        <f t="shared" si="0"/>
        <v>49</v>
      </c>
      <c r="E56" s="43" t="s">
        <v>76</v>
      </c>
      <c r="F56" s="48">
        <v>288.00000002</v>
      </c>
      <c r="G56" s="46" t="s">
        <v>82</v>
      </c>
      <c r="H56" s="26">
        <f t="shared" si="1"/>
        <v>49</v>
      </c>
      <c r="I56" s="35" t="s">
        <v>142</v>
      </c>
      <c r="J56" s="7">
        <v>3</v>
      </c>
      <c r="K56" s="32" t="s">
        <v>153</v>
      </c>
      <c r="L56" s="35" t="s">
        <v>243</v>
      </c>
      <c r="M56" s="14">
        <v>1.35000007</v>
      </c>
      <c r="N56" s="7" t="s">
        <v>258</v>
      </c>
      <c r="O56" s="26">
        <f t="shared" si="2"/>
        <v>49</v>
      </c>
      <c r="P56" s="43" t="s">
        <v>34</v>
      </c>
      <c r="Q56" s="44">
        <v>2608750.0000000102</v>
      </c>
      <c r="R56" s="46" t="s">
        <v>45</v>
      </c>
      <c r="S56" s="26">
        <f t="shared" si="3"/>
        <v>49</v>
      </c>
      <c r="T56" s="35" t="s">
        <v>171</v>
      </c>
      <c r="U56" s="28">
        <v>2527600.00000004</v>
      </c>
      <c r="V56" s="7" t="s">
        <v>189</v>
      </c>
      <c r="W56" s="24">
        <f t="shared" si="4"/>
        <v>49</v>
      </c>
      <c r="X56" s="35" t="s">
        <v>174</v>
      </c>
      <c r="Y56" s="28">
        <v>5577900.00000008</v>
      </c>
      <c r="Z56" s="7" t="s">
        <v>189</v>
      </c>
      <c r="AA56" s="26">
        <f t="shared" si="5"/>
        <v>49</v>
      </c>
    </row>
    <row r="57" spans="1:27" ht="15">
      <c r="A57" s="43" t="s">
        <v>237</v>
      </c>
      <c r="B57" s="75">
        <v>12.05000006</v>
      </c>
      <c r="C57" s="46" t="s">
        <v>254</v>
      </c>
      <c r="D57" s="26">
        <f t="shared" si="0"/>
        <v>50</v>
      </c>
      <c r="E57" s="35" t="s">
        <v>171</v>
      </c>
      <c r="F57" s="8">
        <v>297.20000003999996</v>
      </c>
      <c r="G57" s="7" t="s">
        <v>188</v>
      </c>
      <c r="H57" s="26">
        <f t="shared" si="1"/>
        <v>50</v>
      </c>
      <c r="I57" s="35" t="s">
        <v>172</v>
      </c>
      <c r="J57" s="7">
        <v>3</v>
      </c>
      <c r="K57" s="32" t="s">
        <v>188</v>
      </c>
      <c r="L57" s="35" t="s">
        <v>38</v>
      </c>
      <c r="M57" s="14">
        <v>1.37500003</v>
      </c>
      <c r="N57" s="7" t="s">
        <v>49</v>
      </c>
      <c r="O57" s="26">
        <f t="shared" si="2"/>
        <v>50</v>
      </c>
      <c r="P57" s="43" t="s">
        <v>173</v>
      </c>
      <c r="Q57" s="44">
        <v>2623333.3333333833</v>
      </c>
      <c r="R57" s="46" t="s">
        <v>188</v>
      </c>
      <c r="S57" s="26">
        <f t="shared" si="3"/>
        <v>50</v>
      </c>
      <c r="T57" s="35" t="s">
        <v>139</v>
      </c>
      <c r="U57" s="28">
        <v>2542900.00000001</v>
      </c>
      <c r="V57" s="7" t="s">
        <v>154</v>
      </c>
      <c r="W57" s="24">
        <f t="shared" si="4"/>
        <v>50</v>
      </c>
      <c r="X57" s="43" t="s">
        <v>35</v>
      </c>
      <c r="Y57" s="44">
        <v>5620833.333333373</v>
      </c>
      <c r="Z57" s="46" t="s">
        <v>47</v>
      </c>
      <c r="AA57" s="26">
        <f t="shared" si="5"/>
        <v>50</v>
      </c>
    </row>
    <row r="58" spans="1:27" ht="15">
      <c r="A58" s="43" t="s">
        <v>76</v>
      </c>
      <c r="B58" s="75">
        <v>12.175000019999999</v>
      </c>
      <c r="C58" s="46" t="s">
        <v>83</v>
      </c>
      <c r="D58" s="26">
        <f t="shared" si="0"/>
        <v>51</v>
      </c>
      <c r="E58" s="43" t="s">
        <v>238</v>
      </c>
      <c r="F58" s="48">
        <v>300.0000001</v>
      </c>
      <c r="G58" s="46" t="s">
        <v>255</v>
      </c>
      <c r="H58" s="26">
        <f t="shared" si="1"/>
        <v>51</v>
      </c>
      <c r="I58" s="36" t="s">
        <v>38</v>
      </c>
      <c r="J58" s="24">
        <v>3</v>
      </c>
      <c r="K58" s="26" t="s">
        <v>47</v>
      </c>
      <c r="L58" s="43" t="s">
        <v>204</v>
      </c>
      <c r="M58" s="49">
        <v>1.37500005</v>
      </c>
      <c r="N58" s="46" t="s">
        <v>227</v>
      </c>
      <c r="O58" s="26">
        <f t="shared" si="2"/>
        <v>51</v>
      </c>
      <c r="P58" s="35" t="s">
        <v>19</v>
      </c>
      <c r="Q58" s="28">
        <v>2625000.00000003</v>
      </c>
      <c r="R58" s="7" t="s">
        <v>28</v>
      </c>
      <c r="S58" s="26">
        <f t="shared" si="3"/>
        <v>51</v>
      </c>
      <c r="T58" s="35" t="s">
        <v>242</v>
      </c>
      <c r="U58" s="28">
        <v>2554100.00000004</v>
      </c>
      <c r="V58" s="7" t="s">
        <v>256</v>
      </c>
      <c r="W58" s="24">
        <f t="shared" si="4"/>
        <v>51</v>
      </c>
      <c r="X58" s="35" t="s">
        <v>304</v>
      </c>
      <c r="Y58" s="28">
        <v>5732500.00000005</v>
      </c>
      <c r="Z58" s="7" t="s">
        <v>310</v>
      </c>
      <c r="AA58" s="26">
        <f t="shared" si="5"/>
        <v>51</v>
      </c>
    </row>
    <row r="59" spans="1:27" ht="15">
      <c r="A59" s="35" t="s">
        <v>20</v>
      </c>
      <c r="B59" s="74">
        <v>12.316666736666667</v>
      </c>
      <c r="C59" s="7" t="s">
        <v>27</v>
      </c>
      <c r="D59" s="26">
        <f t="shared" si="0"/>
        <v>52</v>
      </c>
      <c r="E59" s="43" t="s">
        <v>59</v>
      </c>
      <c r="F59" s="48">
        <v>305.50000002</v>
      </c>
      <c r="G59" s="46" t="s">
        <v>69</v>
      </c>
      <c r="H59" s="26">
        <f t="shared" si="1"/>
        <v>52</v>
      </c>
      <c r="I59" s="43" t="s">
        <v>324</v>
      </c>
      <c r="J59" s="46">
        <v>3</v>
      </c>
      <c r="K59" s="47" t="s">
        <v>337</v>
      </c>
      <c r="L59" s="35" t="s">
        <v>116</v>
      </c>
      <c r="M59" s="14">
        <v>1.3900001000000002</v>
      </c>
      <c r="N59" s="7" t="s">
        <v>127</v>
      </c>
      <c r="O59" s="26">
        <f t="shared" si="2"/>
        <v>52</v>
      </c>
      <c r="P59" s="43" t="s">
        <v>35</v>
      </c>
      <c r="Q59" s="44">
        <v>2633333.333333373</v>
      </c>
      <c r="R59" s="46" t="s">
        <v>46</v>
      </c>
      <c r="S59" s="26">
        <f t="shared" si="3"/>
        <v>52</v>
      </c>
      <c r="T59" s="43" t="s">
        <v>203</v>
      </c>
      <c r="U59" s="44">
        <v>2697950.00000001</v>
      </c>
      <c r="V59" s="46" t="s">
        <v>227</v>
      </c>
      <c r="W59" s="24">
        <f t="shared" si="4"/>
        <v>52</v>
      </c>
      <c r="X59" s="35" t="s">
        <v>75</v>
      </c>
      <c r="Y59" s="28">
        <v>5733000.00000006</v>
      </c>
      <c r="Z59" s="7" t="s">
        <v>83</v>
      </c>
      <c r="AA59" s="26">
        <f t="shared" si="5"/>
        <v>52</v>
      </c>
    </row>
    <row r="60" spans="1:27" ht="15">
      <c r="A60" s="43" t="s">
        <v>265</v>
      </c>
      <c r="B60" s="75">
        <v>12.366666726666667</v>
      </c>
      <c r="C60" s="46" t="s">
        <v>275</v>
      </c>
      <c r="D60" s="26">
        <f t="shared" si="0"/>
        <v>53</v>
      </c>
      <c r="E60" s="35" t="s">
        <v>384</v>
      </c>
      <c r="F60" s="8">
        <v>318.00000003</v>
      </c>
      <c r="G60" s="7" t="s">
        <v>391</v>
      </c>
      <c r="H60" s="26">
        <f t="shared" si="1"/>
        <v>53</v>
      </c>
      <c r="I60" s="43" t="s">
        <v>366</v>
      </c>
      <c r="J60" s="46">
        <v>3</v>
      </c>
      <c r="K60" s="47" t="s">
        <v>374</v>
      </c>
      <c r="L60" s="35" t="s">
        <v>268</v>
      </c>
      <c r="M60" s="14">
        <v>1.40600005</v>
      </c>
      <c r="N60" s="7" t="s">
        <v>275</v>
      </c>
      <c r="O60" s="26">
        <f t="shared" si="2"/>
        <v>53</v>
      </c>
      <c r="P60" s="35" t="s">
        <v>267</v>
      </c>
      <c r="Q60" s="28">
        <v>2683333.333333353</v>
      </c>
      <c r="R60" s="7" t="s">
        <v>275</v>
      </c>
      <c r="S60" s="26">
        <f t="shared" si="3"/>
        <v>53</v>
      </c>
      <c r="T60" s="43" t="s">
        <v>137</v>
      </c>
      <c r="U60" s="44">
        <v>2707600.00000005</v>
      </c>
      <c r="V60" s="46" t="s">
        <v>155</v>
      </c>
      <c r="W60" s="24">
        <f t="shared" si="4"/>
        <v>53</v>
      </c>
      <c r="X60" s="43" t="s">
        <v>90</v>
      </c>
      <c r="Y60" s="44">
        <v>5922300.00000005</v>
      </c>
      <c r="Z60" s="46" t="s">
        <v>102</v>
      </c>
      <c r="AA60" s="26">
        <f t="shared" si="5"/>
        <v>53</v>
      </c>
    </row>
    <row r="61" spans="1:27" ht="15">
      <c r="A61" s="43" t="s">
        <v>173</v>
      </c>
      <c r="B61" s="75">
        <v>12.616666716666668</v>
      </c>
      <c r="C61" s="46" t="s">
        <v>189</v>
      </c>
      <c r="D61" s="26">
        <f t="shared" si="0"/>
        <v>54</v>
      </c>
      <c r="E61" s="35" t="s">
        <v>174</v>
      </c>
      <c r="F61" s="8">
        <v>318.80000008</v>
      </c>
      <c r="G61" s="7" t="s">
        <v>189</v>
      </c>
      <c r="H61" s="26">
        <f t="shared" si="1"/>
        <v>54</v>
      </c>
      <c r="I61" s="35" t="s">
        <v>384</v>
      </c>
      <c r="J61" s="7">
        <v>3</v>
      </c>
      <c r="K61" s="32" t="s">
        <v>391</v>
      </c>
      <c r="L61" s="43" t="s">
        <v>58</v>
      </c>
      <c r="M61" s="49">
        <v>1.41000001</v>
      </c>
      <c r="N61" s="46" t="s">
        <v>68</v>
      </c>
      <c r="O61" s="26">
        <f t="shared" si="2"/>
        <v>54</v>
      </c>
      <c r="P61" s="43" t="s">
        <v>382</v>
      </c>
      <c r="Q61" s="50">
        <v>2763333.3333333735</v>
      </c>
      <c r="R61" s="46" t="s">
        <v>390</v>
      </c>
      <c r="S61" s="26">
        <f t="shared" si="3"/>
        <v>54</v>
      </c>
      <c r="T61" s="35" t="s">
        <v>383</v>
      </c>
      <c r="U61" s="59">
        <v>2789000.00000002</v>
      </c>
      <c r="V61" s="7" t="s">
        <v>391</v>
      </c>
      <c r="W61" s="24">
        <f t="shared" si="4"/>
        <v>54</v>
      </c>
      <c r="X61" s="35" t="s">
        <v>234</v>
      </c>
      <c r="Y61" s="28">
        <v>5937000.00000005</v>
      </c>
      <c r="Z61" s="7" t="s">
        <v>255</v>
      </c>
      <c r="AA61" s="26">
        <f t="shared" si="5"/>
        <v>54</v>
      </c>
    </row>
    <row r="62" spans="1:27" ht="15">
      <c r="A62" s="35" t="s">
        <v>19</v>
      </c>
      <c r="B62" s="74">
        <v>12.62500003</v>
      </c>
      <c r="C62" s="7" t="s">
        <v>28</v>
      </c>
      <c r="D62" s="26">
        <f t="shared" si="0"/>
        <v>55</v>
      </c>
      <c r="E62" s="43" t="s">
        <v>341</v>
      </c>
      <c r="F62" s="48">
        <v>324.00000002</v>
      </c>
      <c r="G62" s="46" t="s">
        <v>355</v>
      </c>
      <c r="H62" s="26">
        <f t="shared" si="1"/>
        <v>55</v>
      </c>
      <c r="I62" s="35" t="s">
        <v>317</v>
      </c>
      <c r="J62" s="7">
        <v>4</v>
      </c>
      <c r="K62" s="32" t="s">
        <v>322</v>
      </c>
      <c r="L62" s="35" t="s">
        <v>234</v>
      </c>
      <c r="M62" s="14">
        <v>1.43500005</v>
      </c>
      <c r="N62" s="7" t="s">
        <v>259</v>
      </c>
      <c r="O62" s="26">
        <f t="shared" si="2"/>
        <v>55</v>
      </c>
      <c r="P62" s="35" t="s">
        <v>240</v>
      </c>
      <c r="Q62" s="28">
        <v>2783750.00000008</v>
      </c>
      <c r="R62" s="7" t="s">
        <v>255</v>
      </c>
      <c r="S62" s="26">
        <f t="shared" si="3"/>
        <v>55</v>
      </c>
      <c r="T62" s="43" t="s">
        <v>173</v>
      </c>
      <c r="U62" s="44">
        <v>2833000.00000005</v>
      </c>
      <c r="V62" s="46" t="s">
        <v>190</v>
      </c>
      <c r="W62" s="24">
        <f t="shared" si="4"/>
        <v>55</v>
      </c>
      <c r="X62" s="35" t="s">
        <v>110</v>
      </c>
      <c r="Y62" s="28">
        <v>6025416.666666737</v>
      </c>
      <c r="Z62" s="7" t="s">
        <v>127</v>
      </c>
      <c r="AA62" s="26">
        <f t="shared" si="5"/>
        <v>55</v>
      </c>
    </row>
    <row r="63" spans="1:27" ht="15">
      <c r="A63" s="43" t="s">
        <v>35</v>
      </c>
      <c r="B63" s="75">
        <v>12.666666706666666</v>
      </c>
      <c r="C63" s="46" t="s">
        <v>46</v>
      </c>
      <c r="D63" s="26">
        <f t="shared" si="0"/>
        <v>56</v>
      </c>
      <c r="E63" s="43" t="s">
        <v>326</v>
      </c>
      <c r="F63" s="48">
        <v>328.00000002</v>
      </c>
      <c r="G63" s="46" t="s">
        <v>336</v>
      </c>
      <c r="H63" s="26">
        <f t="shared" si="1"/>
        <v>56</v>
      </c>
      <c r="I63" s="35" t="s">
        <v>61</v>
      </c>
      <c r="J63" s="7">
        <v>4</v>
      </c>
      <c r="K63" s="32" t="s">
        <v>70</v>
      </c>
      <c r="L63" s="43" t="s">
        <v>361</v>
      </c>
      <c r="M63" s="46">
        <v>1.4420000400000001</v>
      </c>
      <c r="N63" s="46" t="s">
        <v>372</v>
      </c>
      <c r="O63" s="26">
        <f t="shared" si="2"/>
        <v>56</v>
      </c>
      <c r="P63" s="43" t="s">
        <v>141</v>
      </c>
      <c r="Q63" s="44">
        <v>2808333.3333334033</v>
      </c>
      <c r="R63" s="46" t="s">
        <v>156</v>
      </c>
      <c r="S63" s="26">
        <f t="shared" si="3"/>
        <v>56</v>
      </c>
      <c r="T63" s="35" t="s">
        <v>384</v>
      </c>
      <c r="U63" s="59">
        <v>2906000.00000003</v>
      </c>
      <c r="V63" s="7" t="s">
        <v>392</v>
      </c>
      <c r="W63" s="24">
        <f t="shared" si="4"/>
        <v>56</v>
      </c>
      <c r="X63" s="35" t="s">
        <v>143</v>
      </c>
      <c r="Y63" s="28">
        <v>6048266.666666766</v>
      </c>
      <c r="Z63" s="7" t="s">
        <v>155</v>
      </c>
      <c r="AA63" s="26">
        <f t="shared" si="5"/>
        <v>56</v>
      </c>
    </row>
    <row r="64" spans="1:27" ht="15">
      <c r="A64" s="35" t="s">
        <v>268</v>
      </c>
      <c r="B64" s="74">
        <v>12.916666716666667</v>
      </c>
      <c r="C64" s="7" t="s">
        <v>276</v>
      </c>
      <c r="D64" s="26">
        <f t="shared" si="0"/>
        <v>57</v>
      </c>
      <c r="E64" s="43" t="s">
        <v>314</v>
      </c>
      <c r="F64" s="48">
        <v>332.00000002</v>
      </c>
      <c r="G64" s="46" t="s">
        <v>320</v>
      </c>
      <c r="H64" s="26">
        <f t="shared" si="1"/>
        <v>57</v>
      </c>
      <c r="I64" s="35" t="s">
        <v>264</v>
      </c>
      <c r="J64" s="7">
        <v>4</v>
      </c>
      <c r="K64" s="32" t="s">
        <v>276</v>
      </c>
      <c r="L64" s="35" t="s">
        <v>328</v>
      </c>
      <c r="M64" s="14">
        <v>1.4460000499999999</v>
      </c>
      <c r="N64" s="7" t="s">
        <v>338</v>
      </c>
      <c r="O64" s="26">
        <f t="shared" si="2"/>
        <v>57</v>
      </c>
      <c r="P64" s="35" t="s">
        <v>22</v>
      </c>
      <c r="Q64" s="28">
        <v>2813333.3333333833</v>
      </c>
      <c r="R64" s="7" t="s">
        <v>29</v>
      </c>
      <c r="S64" s="26">
        <f t="shared" si="3"/>
        <v>57</v>
      </c>
      <c r="T64" s="35" t="s">
        <v>20</v>
      </c>
      <c r="U64" s="28">
        <v>2956000.00000007</v>
      </c>
      <c r="V64" s="7" t="s">
        <v>27</v>
      </c>
      <c r="W64" s="24">
        <f t="shared" si="4"/>
        <v>57</v>
      </c>
      <c r="X64" s="43" t="s">
        <v>325</v>
      </c>
      <c r="Y64" s="44">
        <v>6060633.333333343</v>
      </c>
      <c r="Z64" s="46" t="s">
        <v>336</v>
      </c>
      <c r="AA64" s="26">
        <f t="shared" si="5"/>
        <v>57</v>
      </c>
    </row>
    <row r="65" spans="1:27" ht="15">
      <c r="A65" s="35" t="s">
        <v>267</v>
      </c>
      <c r="B65" s="74">
        <v>13.166666686666666</v>
      </c>
      <c r="C65" s="7" t="s">
        <v>277</v>
      </c>
      <c r="D65" s="26">
        <f t="shared" si="0"/>
        <v>58</v>
      </c>
      <c r="E65" s="35" t="s">
        <v>240</v>
      </c>
      <c r="F65" s="8">
        <v>334.00000008</v>
      </c>
      <c r="G65" s="7" t="s">
        <v>256</v>
      </c>
      <c r="H65" s="26">
        <f t="shared" si="1"/>
        <v>58</v>
      </c>
      <c r="I65" s="43" t="s">
        <v>342</v>
      </c>
      <c r="J65" s="46">
        <v>4</v>
      </c>
      <c r="K65" s="47" t="s">
        <v>354</v>
      </c>
      <c r="L65" s="43" t="s">
        <v>303</v>
      </c>
      <c r="M65" s="49">
        <v>1.46875004</v>
      </c>
      <c r="N65" s="46" t="s">
        <v>311</v>
      </c>
      <c r="O65" s="26">
        <f t="shared" si="2"/>
        <v>58</v>
      </c>
      <c r="P65" s="35" t="s">
        <v>74</v>
      </c>
      <c r="Q65" s="28">
        <v>2841666.6666667066</v>
      </c>
      <c r="R65" s="7" t="s">
        <v>83</v>
      </c>
      <c r="S65" s="26">
        <f t="shared" si="3"/>
        <v>58</v>
      </c>
      <c r="T65" s="43" t="s">
        <v>35</v>
      </c>
      <c r="U65" s="44">
        <v>2987500.00000004</v>
      </c>
      <c r="V65" s="46" t="s">
        <v>48</v>
      </c>
      <c r="W65" s="24">
        <f t="shared" si="4"/>
        <v>58</v>
      </c>
      <c r="X65" s="35" t="s">
        <v>384</v>
      </c>
      <c r="Y65" s="51">
        <v>6351000.00000003</v>
      </c>
      <c r="Z65" s="7" t="s">
        <v>391</v>
      </c>
      <c r="AA65" s="26">
        <f t="shared" si="5"/>
        <v>58</v>
      </c>
    </row>
    <row r="66" spans="1:27" ht="15">
      <c r="A66" s="35" t="s">
        <v>304</v>
      </c>
      <c r="B66" s="74">
        <v>13.35000005</v>
      </c>
      <c r="C66" s="7" t="s">
        <v>310</v>
      </c>
      <c r="D66" s="26">
        <f t="shared" si="0"/>
        <v>59</v>
      </c>
      <c r="E66" s="35" t="s">
        <v>284</v>
      </c>
      <c r="F66" s="8">
        <v>335.00000005</v>
      </c>
      <c r="G66" s="7" t="s">
        <v>294</v>
      </c>
      <c r="H66" s="26">
        <f t="shared" si="1"/>
        <v>59</v>
      </c>
      <c r="I66" s="43" t="s">
        <v>280</v>
      </c>
      <c r="J66" s="46">
        <v>4</v>
      </c>
      <c r="K66" s="47" t="s">
        <v>294</v>
      </c>
      <c r="L66" s="35" t="s">
        <v>344</v>
      </c>
      <c r="M66" s="7">
        <v>1.47800003</v>
      </c>
      <c r="N66" s="7" t="s">
        <v>352</v>
      </c>
      <c r="O66" s="26">
        <f t="shared" si="2"/>
        <v>59</v>
      </c>
      <c r="P66" s="35" t="s">
        <v>146</v>
      </c>
      <c r="Q66" s="28">
        <v>2983333.333333393</v>
      </c>
      <c r="R66" s="7" t="s">
        <v>157</v>
      </c>
      <c r="S66" s="26">
        <f t="shared" si="3"/>
        <v>59</v>
      </c>
      <c r="T66" s="35" t="s">
        <v>236</v>
      </c>
      <c r="U66" s="28">
        <v>2994500.00000001</v>
      </c>
      <c r="V66" s="7" t="s">
        <v>257</v>
      </c>
      <c r="W66" s="24">
        <f t="shared" si="4"/>
        <v>59</v>
      </c>
      <c r="X66" s="35" t="s">
        <v>284</v>
      </c>
      <c r="Y66" s="28">
        <v>6359390.00000005</v>
      </c>
      <c r="Z66" s="7" t="s">
        <v>294</v>
      </c>
      <c r="AA66" s="26">
        <f t="shared" si="5"/>
        <v>59</v>
      </c>
    </row>
    <row r="67" spans="1:27" ht="15">
      <c r="A67" s="43" t="s">
        <v>382</v>
      </c>
      <c r="B67" s="75">
        <v>13.566666706666666</v>
      </c>
      <c r="C67" s="46" t="s">
        <v>390</v>
      </c>
      <c r="D67" s="26">
        <f t="shared" si="0"/>
        <v>60</v>
      </c>
      <c r="E67" s="43" t="s">
        <v>90</v>
      </c>
      <c r="F67" s="48">
        <v>339.80000004999994</v>
      </c>
      <c r="G67" s="46" t="s">
        <v>102</v>
      </c>
      <c r="H67" s="26">
        <f t="shared" si="1"/>
        <v>60</v>
      </c>
      <c r="I67" s="36" t="s">
        <v>18</v>
      </c>
      <c r="J67" s="24">
        <v>4</v>
      </c>
      <c r="K67" s="26" t="s">
        <v>27</v>
      </c>
      <c r="L67" s="35" t="s">
        <v>171</v>
      </c>
      <c r="M67" s="14">
        <v>1.48800004</v>
      </c>
      <c r="N67" s="7" t="s">
        <v>192</v>
      </c>
      <c r="O67" s="26">
        <f t="shared" si="2"/>
        <v>60</v>
      </c>
      <c r="P67" s="43" t="s">
        <v>168</v>
      </c>
      <c r="Q67" s="44">
        <v>3002083.333333353</v>
      </c>
      <c r="R67" s="46" t="s">
        <v>189</v>
      </c>
      <c r="S67" s="26">
        <f t="shared" si="3"/>
        <v>60</v>
      </c>
      <c r="T67" s="35" t="s">
        <v>284</v>
      </c>
      <c r="U67" s="28">
        <v>3059390.00000005</v>
      </c>
      <c r="V67" s="7" t="s">
        <v>294</v>
      </c>
      <c r="W67" s="24">
        <f t="shared" si="4"/>
        <v>60</v>
      </c>
      <c r="X67" s="35" t="s">
        <v>146</v>
      </c>
      <c r="Y67" s="28">
        <v>6361833.333333393</v>
      </c>
      <c r="Z67" s="7" t="s">
        <v>156</v>
      </c>
      <c r="AA67" s="26">
        <f t="shared" si="5"/>
        <v>60</v>
      </c>
    </row>
    <row r="68" spans="1:27" ht="15">
      <c r="A68" s="35" t="s">
        <v>22</v>
      </c>
      <c r="B68" s="74">
        <v>13.566666716666667</v>
      </c>
      <c r="C68" s="7" t="s">
        <v>29</v>
      </c>
      <c r="D68" s="26">
        <f t="shared" si="0"/>
        <v>61</v>
      </c>
      <c r="E68" s="35" t="s">
        <v>242</v>
      </c>
      <c r="F68" s="8">
        <v>341.00000004</v>
      </c>
      <c r="G68" s="7" t="s">
        <v>257</v>
      </c>
      <c r="H68" s="26">
        <f t="shared" si="1"/>
        <v>61</v>
      </c>
      <c r="I68" s="35" t="s">
        <v>208</v>
      </c>
      <c r="J68" s="7">
        <v>4</v>
      </c>
      <c r="K68" s="32" t="s">
        <v>228</v>
      </c>
      <c r="L68" s="35" t="s">
        <v>145</v>
      </c>
      <c r="M68" s="14">
        <v>1.52200008</v>
      </c>
      <c r="N68" s="7" t="s">
        <v>155</v>
      </c>
      <c r="O68" s="26">
        <f t="shared" si="2"/>
        <v>61</v>
      </c>
      <c r="P68" s="43" t="s">
        <v>33</v>
      </c>
      <c r="Q68" s="44">
        <v>3079166.666666737</v>
      </c>
      <c r="R68" s="46" t="s">
        <v>47</v>
      </c>
      <c r="S68" s="26">
        <f t="shared" si="3"/>
        <v>61</v>
      </c>
      <c r="T68" s="35" t="s">
        <v>15</v>
      </c>
      <c r="U68" s="28">
        <v>3091000.00000001</v>
      </c>
      <c r="V68" s="7" t="s">
        <v>28</v>
      </c>
      <c r="W68" s="24">
        <f t="shared" si="4"/>
        <v>61</v>
      </c>
      <c r="X68" s="35" t="s">
        <v>268</v>
      </c>
      <c r="Y68" s="28">
        <v>6371700.00000005</v>
      </c>
      <c r="Z68" s="7" t="s">
        <v>275</v>
      </c>
      <c r="AA68" s="26">
        <f t="shared" si="5"/>
        <v>61</v>
      </c>
    </row>
    <row r="69" spans="1:27" ht="15">
      <c r="A69" s="35" t="s">
        <v>343</v>
      </c>
      <c r="B69" s="38">
        <v>13.833333343333333</v>
      </c>
      <c r="C69" s="7" t="s">
        <v>355</v>
      </c>
      <c r="D69" s="26">
        <f t="shared" si="0"/>
        <v>62</v>
      </c>
      <c r="E69" s="35" t="s">
        <v>139</v>
      </c>
      <c r="F69" s="8">
        <v>348.00000001</v>
      </c>
      <c r="G69" s="7" t="s">
        <v>155</v>
      </c>
      <c r="H69" s="26">
        <f t="shared" si="1"/>
        <v>62</v>
      </c>
      <c r="I69" s="35" t="s">
        <v>74</v>
      </c>
      <c r="J69" s="7">
        <v>4</v>
      </c>
      <c r="K69" s="32" t="s">
        <v>83</v>
      </c>
      <c r="L69" s="35" t="s">
        <v>20</v>
      </c>
      <c r="M69" s="14">
        <v>1.5300000699999998</v>
      </c>
      <c r="N69" s="7" t="s">
        <v>26</v>
      </c>
      <c r="O69" s="26">
        <f t="shared" si="2"/>
        <v>62</v>
      </c>
      <c r="P69" s="43" t="s">
        <v>265</v>
      </c>
      <c r="Q69" s="44">
        <v>3141666.666666727</v>
      </c>
      <c r="R69" s="46" t="s">
        <v>276</v>
      </c>
      <c r="S69" s="26">
        <f t="shared" si="3"/>
        <v>62</v>
      </c>
      <c r="T69" s="43" t="s">
        <v>238</v>
      </c>
      <c r="U69" s="44">
        <v>3127500.0000001</v>
      </c>
      <c r="V69" s="46" t="s">
        <v>258</v>
      </c>
      <c r="W69" s="24">
        <f t="shared" si="4"/>
        <v>62</v>
      </c>
      <c r="X69" s="35" t="s">
        <v>165</v>
      </c>
      <c r="Y69" s="28">
        <v>6446983.333333464</v>
      </c>
      <c r="Z69" s="7" t="s">
        <v>190</v>
      </c>
      <c r="AA69" s="26">
        <f t="shared" si="5"/>
        <v>62</v>
      </c>
    </row>
    <row r="70" spans="1:27" ht="15">
      <c r="A70" s="35" t="s">
        <v>306</v>
      </c>
      <c r="B70" s="74">
        <v>14.233333353333332</v>
      </c>
      <c r="C70" s="7" t="s">
        <v>311</v>
      </c>
      <c r="D70" s="26">
        <f t="shared" si="0"/>
        <v>63</v>
      </c>
      <c r="E70" s="35" t="s">
        <v>172</v>
      </c>
      <c r="F70" s="8">
        <v>348.40000003</v>
      </c>
      <c r="G70" s="7" t="s">
        <v>190</v>
      </c>
      <c r="H70" s="26">
        <f t="shared" si="1"/>
        <v>63</v>
      </c>
      <c r="I70" s="35" t="s">
        <v>92</v>
      </c>
      <c r="J70" s="7">
        <v>4</v>
      </c>
      <c r="K70" s="32" t="s">
        <v>103</v>
      </c>
      <c r="L70" s="35" t="s">
        <v>21</v>
      </c>
      <c r="M70" s="14">
        <v>1.5300000799999998</v>
      </c>
      <c r="N70" s="7" t="s">
        <v>27</v>
      </c>
      <c r="O70" s="26">
        <f t="shared" si="2"/>
        <v>63</v>
      </c>
      <c r="P70" s="43" t="s">
        <v>283</v>
      </c>
      <c r="Q70" s="44">
        <v>3183333.333333363</v>
      </c>
      <c r="R70" s="46" t="s">
        <v>293</v>
      </c>
      <c r="S70" s="26">
        <f t="shared" si="3"/>
        <v>63</v>
      </c>
      <c r="T70" s="35" t="s">
        <v>178</v>
      </c>
      <c r="U70" s="28">
        <v>3145400.00000007</v>
      </c>
      <c r="V70" s="7" t="s">
        <v>191</v>
      </c>
      <c r="W70" s="24">
        <f t="shared" si="4"/>
        <v>63</v>
      </c>
      <c r="X70" s="35" t="s">
        <v>89</v>
      </c>
      <c r="Y70" s="28">
        <v>6504600.000000019</v>
      </c>
      <c r="Z70" s="7" t="s">
        <v>103</v>
      </c>
      <c r="AA70" s="26">
        <f t="shared" si="5"/>
        <v>63</v>
      </c>
    </row>
    <row r="71" spans="1:27" ht="15">
      <c r="A71" s="35" t="s">
        <v>145</v>
      </c>
      <c r="B71" s="74">
        <v>14.25000008</v>
      </c>
      <c r="C71" s="7" t="s">
        <v>158</v>
      </c>
      <c r="D71" s="26">
        <f t="shared" si="0"/>
        <v>64</v>
      </c>
      <c r="E71" s="35" t="s">
        <v>304</v>
      </c>
      <c r="F71" s="8">
        <v>354.00000005</v>
      </c>
      <c r="G71" s="7" t="s">
        <v>310</v>
      </c>
      <c r="H71" s="26">
        <f t="shared" si="1"/>
        <v>64</v>
      </c>
      <c r="I71" s="35" t="s">
        <v>115</v>
      </c>
      <c r="J71" s="7">
        <v>4</v>
      </c>
      <c r="K71" s="32" t="s">
        <v>127</v>
      </c>
      <c r="L71" s="35" t="s">
        <v>146</v>
      </c>
      <c r="M71" s="14">
        <v>1.56500006</v>
      </c>
      <c r="N71" s="7" t="s">
        <v>156</v>
      </c>
      <c r="O71" s="26">
        <f t="shared" si="2"/>
        <v>64</v>
      </c>
      <c r="P71" s="35" t="s">
        <v>174</v>
      </c>
      <c r="Q71" s="28">
        <v>3230000.0000000796</v>
      </c>
      <c r="R71" s="7" t="s">
        <v>190</v>
      </c>
      <c r="S71" s="26">
        <f t="shared" si="3"/>
        <v>64</v>
      </c>
      <c r="T71" s="35" t="s">
        <v>169</v>
      </c>
      <c r="U71" s="28">
        <v>3190600.00000009</v>
      </c>
      <c r="V71" s="7" t="s">
        <v>192</v>
      </c>
      <c r="W71" s="24">
        <f t="shared" si="4"/>
        <v>64</v>
      </c>
      <c r="X71" s="35" t="s">
        <v>346</v>
      </c>
      <c r="Y71" s="51">
        <v>6580500.00000008</v>
      </c>
      <c r="Z71" s="7" t="s">
        <v>355</v>
      </c>
      <c r="AA71" s="26">
        <f t="shared" si="5"/>
        <v>64</v>
      </c>
    </row>
    <row r="72" spans="1:27" ht="15">
      <c r="A72" s="35" t="s">
        <v>172</v>
      </c>
      <c r="B72" s="74">
        <v>14.291666696666667</v>
      </c>
      <c r="C72" s="7" t="s">
        <v>190</v>
      </c>
      <c r="D72" s="26">
        <f aca="true" t="shared" si="6" ref="D72:D135">RANK(B72,B$8:B$219,1)</f>
        <v>65</v>
      </c>
      <c r="E72" s="35" t="s">
        <v>364</v>
      </c>
      <c r="F72" s="8">
        <v>376.00000008</v>
      </c>
      <c r="G72" s="7" t="s">
        <v>373</v>
      </c>
      <c r="H72" s="26">
        <f aca="true" t="shared" si="7" ref="H72:H135">RANK(F72,F$8:F$219,1)</f>
        <v>65</v>
      </c>
      <c r="I72" s="35" t="s">
        <v>242</v>
      </c>
      <c r="J72" s="7">
        <v>4</v>
      </c>
      <c r="K72" s="32" t="s">
        <v>254</v>
      </c>
      <c r="L72" s="35" t="s">
        <v>22</v>
      </c>
      <c r="M72" s="14">
        <v>1.58000005</v>
      </c>
      <c r="N72" s="7" t="s">
        <v>28</v>
      </c>
      <c r="O72" s="26">
        <f aca="true" t="shared" si="8" ref="O72:O135">RANK(M72,M$8:M$219,1)</f>
        <v>65</v>
      </c>
      <c r="P72" s="35" t="s">
        <v>284</v>
      </c>
      <c r="Q72" s="28">
        <v>3300000.00000005</v>
      </c>
      <c r="R72" s="7" t="s">
        <v>294</v>
      </c>
      <c r="S72" s="26">
        <f aca="true" t="shared" si="9" ref="S72:S135">RANK(Q72,Q$8:Q$219,1)</f>
        <v>65</v>
      </c>
      <c r="T72" s="35" t="s">
        <v>306</v>
      </c>
      <c r="U72" s="28">
        <v>3270625.00000002</v>
      </c>
      <c r="V72" s="7" t="s">
        <v>311</v>
      </c>
      <c r="W72" s="24">
        <f aca="true" t="shared" si="10" ref="W72:W135">RANK(U72,U$8:U$219,1)</f>
        <v>65</v>
      </c>
      <c r="X72" s="35" t="s">
        <v>344</v>
      </c>
      <c r="Y72" s="51">
        <v>6627100.00000003</v>
      </c>
      <c r="Z72" s="7" t="s">
        <v>356</v>
      </c>
      <c r="AA72" s="26">
        <f aca="true" t="shared" si="11" ref="AA72:AA135">RANK(Y72,Y$8:Y$219,1)</f>
        <v>65</v>
      </c>
    </row>
    <row r="73" spans="1:27" ht="15">
      <c r="A73" s="43" t="s">
        <v>59</v>
      </c>
      <c r="B73" s="75">
        <v>15.366666686666667</v>
      </c>
      <c r="C73" s="46" t="s">
        <v>68</v>
      </c>
      <c r="D73" s="26">
        <f t="shared" si="6"/>
        <v>66</v>
      </c>
      <c r="E73" s="35" t="s">
        <v>178</v>
      </c>
      <c r="F73" s="8">
        <v>376.80000007</v>
      </c>
      <c r="G73" s="7" t="s">
        <v>191</v>
      </c>
      <c r="H73" s="26">
        <f t="shared" si="7"/>
        <v>66</v>
      </c>
      <c r="I73" s="35" t="s">
        <v>144</v>
      </c>
      <c r="J73" s="7">
        <v>4</v>
      </c>
      <c r="K73" s="32" t="s">
        <v>154</v>
      </c>
      <c r="L73" s="35" t="s">
        <v>343</v>
      </c>
      <c r="M73" s="7">
        <v>1.58500001</v>
      </c>
      <c r="N73" s="7" t="s">
        <v>353</v>
      </c>
      <c r="O73" s="26">
        <f t="shared" si="8"/>
        <v>66</v>
      </c>
      <c r="P73" s="35" t="s">
        <v>304</v>
      </c>
      <c r="Q73" s="28">
        <v>3437500.00000005</v>
      </c>
      <c r="R73" s="7" t="s">
        <v>310</v>
      </c>
      <c r="S73" s="26">
        <f t="shared" si="9"/>
        <v>66</v>
      </c>
      <c r="T73" s="43" t="s">
        <v>341</v>
      </c>
      <c r="U73" s="44">
        <v>3280400.00000002</v>
      </c>
      <c r="V73" s="46" t="s">
        <v>355</v>
      </c>
      <c r="W73" s="24">
        <f t="shared" si="10"/>
        <v>66</v>
      </c>
      <c r="X73" s="35" t="s">
        <v>138</v>
      </c>
      <c r="Y73" s="28">
        <v>6717500.00000002</v>
      </c>
      <c r="Z73" s="7" t="s">
        <v>157</v>
      </c>
      <c r="AA73" s="26">
        <f t="shared" si="11"/>
        <v>66</v>
      </c>
    </row>
    <row r="74" spans="1:27" ht="15">
      <c r="A74" s="43" t="s">
        <v>283</v>
      </c>
      <c r="B74" s="75">
        <v>15.666666696666667</v>
      </c>
      <c r="C74" s="46" t="s">
        <v>293</v>
      </c>
      <c r="D74" s="26">
        <f t="shared" si="6"/>
        <v>67</v>
      </c>
      <c r="E74" s="35" t="s">
        <v>20</v>
      </c>
      <c r="F74" s="8">
        <v>377.00000007</v>
      </c>
      <c r="G74" s="7" t="s">
        <v>28</v>
      </c>
      <c r="H74" s="26">
        <f t="shared" si="7"/>
        <v>67</v>
      </c>
      <c r="I74" s="35" t="s">
        <v>171</v>
      </c>
      <c r="J74" s="7">
        <v>4</v>
      </c>
      <c r="K74" s="32" t="s">
        <v>189</v>
      </c>
      <c r="L74" s="35" t="s">
        <v>143</v>
      </c>
      <c r="M74" s="14">
        <v>1.5930001</v>
      </c>
      <c r="N74" s="7" t="s">
        <v>157</v>
      </c>
      <c r="O74" s="26">
        <f t="shared" si="8"/>
        <v>67</v>
      </c>
      <c r="P74" s="35" t="s">
        <v>384</v>
      </c>
      <c r="Q74" s="51">
        <v>3445000.0000000303</v>
      </c>
      <c r="R74" s="7" t="s">
        <v>391</v>
      </c>
      <c r="S74" s="26">
        <f t="shared" si="9"/>
        <v>67</v>
      </c>
      <c r="T74" s="43" t="s">
        <v>59</v>
      </c>
      <c r="U74" s="44">
        <v>3302000.00000002</v>
      </c>
      <c r="V74" s="46" t="s">
        <v>69</v>
      </c>
      <c r="W74" s="24">
        <f t="shared" si="10"/>
        <v>67</v>
      </c>
      <c r="X74" s="35" t="s">
        <v>267</v>
      </c>
      <c r="Y74" s="28">
        <v>6794583.333333353</v>
      </c>
      <c r="Z74" s="7" t="s">
        <v>276</v>
      </c>
      <c r="AA74" s="26">
        <f t="shared" si="11"/>
        <v>67</v>
      </c>
    </row>
    <row r="75" spans="1:27" ht="15">
      <c r="A75" s="35" t="s">
        <v>174</v>
      </c>
      <c r="B75" s="74">
        <v>15.900000079999998</v>
      </c>
      <c r="C75" s="7" t="s">
        <v>191</v>
      </c>
      <c r="D75" s="26">
        <f t="shared" si="6"/>
        <v>68</v>
      </c>
      <c r="E75" s="35" t="s">
        <v>208</v>
      </c>
      <c r="F75" s="8">
        <v>377.85000004</v>
      </c>
      <c r="G75" s="7" t="s">
        <v>228</v>
      </c>
      <c r="H75" s="26">
        <f t="shared" si="7"/>
        <v>68</v>
      </c>
      <c r="I75" s="36" t="s">
        <v>36</v>
      </c>
      <c r="J75" s="24">
        <v>4</v>
      </c>
      <c r="K75" s="26" t="s">
        <v>48</v>
      </c>
      <c r="L75" s="43" t="s">
        <v>366</v>
      </c>
      <c r="M75" s="46">
        <v>1.5990000300000007</v>
      </c>
      <c r="N75" s="46" t="s">
        <v>373</v>
      </c>
      <c r="O75" s="26">
        <f t="shared" si="8"/>
        <v>68</v>
      </c>
      <c r="P75" s="35" t="s">
        <v>117</v>
      </c>
      <c r="Q75" s="28">
        <v>3476666.6666667764</v>
      </c>
      <c r="R75" s="7" t="s">
        <v>128</v>
      </c>
      <c r="S75" s="26">
        <f t="shared" si="9"/>
        <v>68</v>
      </c>
      <c r="T75" s="43" t="s">
        <v>314</v>
      </c>
      <c r="U75" s="44">
        <v>3347000.0000000177</v>
      </c>
      <c r="V75" s="46" t="s">
        <v>320</v>
      </c>
      <c r="W75" s="24">
        <f t="shared" si="10"/>
        <v>68</v>
      </c>
      <c r="X75" s="43" t="s">
        <v>326</v>
      </c>
      <c r="Y75" s="44">
        <v>6842566.666666686</v>
      </c>
      <c r="Z75" s="46" t="s">
        <v>337</v>
      </c>
      <c r="AA75" s="26">
        <f t="shared" si="11"/>
        <v>68</v>
      </c>
    </row>
    <row r="76" spans="1:27" ht="15">
      <c r="A76" s="35" t="s">
        <v>284</v>
      </c>
      <c r="B76" s="74">
        <v>16.25000005</v>
      </c>
      <c r="C76" s="7" t="s">
        <v>294</v>
      </c>
      <c r="D76" s="26">
        <f t="shared" si="6"/>
        <v>69</v>
      </c>
      <c r="E76" s="35" t="s">
        <v>89</v>
      </c>
      <c r="F76" s="8">
        <v>392.00000002</v>
      </c>
      <c r="G76" s="7" t="s">
        <v>103</v>
      </c>
      <c r="H76" s="26">
        <f t="shared" si="7"/>
        <v>69</v>
      </c>
      <c r="I76" s="43" t="s">
        <v>35</v>
      </c>
      <c r="J76" s="46">
        <v>4</v>
      </c>
      <c r="K76" s="47" t="s">
        <v>49</v>
      </c>
      <c r="L76" s="35" t="s">
        <v>77</v>
      </c>
      <c r="M76" s="14">
        <v>1.60600002</v>
      </c>
      <c r="N76" s="7" t="s">
        <v>82</v>
      </c>
      <c r="O76" s="26">
        <f t="shared" si="8"/>
        <v>69</v>
      </c>
      <c r="P76" s="35" t="s">
        <v>23</v>
      </c>
      <c r="Q76" s="28">
        <v>3610000.00000009</v>
      </c>
      <c r="R76" s="7" t="s">
        <v>30</v>
      </c>
      <c r="S76" s="26">
        <f t="shared" si="9"/>
        <v>69</v>
      </c>
      <c r="T76" s="35" t="s">
        <v>316</v>
      </c>
      <c r="U76" s="28">
        <v>3350000.0000000126</v>
      </c>
      <c r="V76" s="7" t="s">
        <v>321</v>
      </c>
      <c r="W76" s="24">
        <f t="shared" si="10"/>
        <v>69</v>
      </c>
      <c r="X76" s="35" t="s">
        <v>306</v>
      </c>
      <c r="Y76" s="28">
        <v>6978958.333333353</v>
      </c>
      <c r="Z76" s="7" t="s">
        <v>311</v>
      </c>
      <c r="AA76" s="26">
        <f t="shared" si="11"/>
        <v>69</v>
      </c>
    </row>
    <row r="77" spans="1:27" ht="15">
      <c r="A77" s="35" t="s">
        <v>138</v>
      </c>
      <c r="B77" s="74">
        <v>16.358333353333336</v>
      </c>
      <c r="C77" s="7" t="s">
        <v>159</v>
      </c>
      <c r="D77" s="26">
        <f t="shared" si="6"/>
        <v>70</v>
      </c>
      <c r="E77" s="35" t="s">
        <v>306</v>
      </c>
      <c r="F77" s="8">
        <v>396.00000002</v>
      </c>
      <c r="G77" s="7" t="s">
        <v>311</v>
      </c>
      <c r="H77" s="26">
        <f t="shared" si="7"/>
        <v>70</v>
      </c>
      <c r="I77" s="43" t="s">
        <v>303</v>
      </c>
      <c r="J77" s="46">
        <v>4</v>
      </c>
      <c r="K77" s="47" t="s">
        <v>310</v>
      </c>
      <c r="L77" s="35" t="s">
        <v>345</v>
      </c>
      <c r="M77" s="7">
        <v>1.6680000599999998</v>
      </c>
      <c r="N77" s="7" t="s">
        <v>354</v>
      </c>
      <c r="O77" s="26">
        <f t="shared" si="8"/>
        <v>70</v>
      </c>
      <c r="P77" s="35" t="s">
        <v>172</v>
      </c>
      <c r="Q77" s="28">
        <v>3622916.6666666963</v>
      </c>
      <c r="R77" s="7" t="s">
        <v>191</v>
      </c>
      <c r="S77" s="26">
        <f t="shared" si="9"/>
        <v>70</v>
      </c>
      <c r="T77" s="35" t="s">
        <v>146</v>
      </c>
      <c r="U77" s="28">
        <v>3378500.00000006</v>
      </c>
      <c r="V77" s="7" t="s">
        <v>156</v>
      </c>
      <c r="W77" s="24">
        <f t="shared" si="10"/>
        <v>70</v>
      </c>
      <c r="X77" s="35" t="s">
        <v>316</v>
      </c>
      <c r="Y77" s="28">
        <v>7128333.333333346</v>
      </c>
      <c r="Z77" s="7" t="s">
        <v>321</v>
      </c>
      <c r="AA77" s="26">
        <f t="shared" si="11"/>
        <v>70</v>
      </c>
    </row>
    <row r="78" spans="1:27" ht="15">
      <c r="A78" s="43" t="s">
        <v>363</v>
      </c>
      <c r="B78" s="75">
        <v>16.45000005</v>
      </c>
      <c r="C78" s="46" t="s">
        <v>373</v>
      </c>
      <c r="D78" s="26">
        <f t="shared" si="6"/>
        <v>71</v>
      </c>
      <c r="E78" s="35" t="s">
        <v>383</v>
      </c>
      <c r="F78" s="8">
        <v>410.80000002</v>
      </c>
      <c r="G78" s="7" t="s">
        <v>392</v>
      </c>
      <c r="H78" s="26">
        <f t="shared" si="7"/>
        <v>71</v>
      </c>
      <c r="I78" s="35" t="s">
        <v>327</v>
      </c>
      <c r="J78" s="7">
        <v>4</v>
      </c>
      <c r="K78" s="32" t="s">
        <v>338</v>
      </c>
      <c r="L78" s="43" t="s">
        <v>283</v>
      </c>
      <c r="M78" s="49">
        <v>1.68100003</v>
      </c>
      <c r="N78" s="46" t="s">
        <v>292</v>
      </c>
      <c r="O78" s="26">
        <f t="shared" si="8"/>
        <v>71</v>
      </c>
      <c r="P78" s="35" t="s">
        <v>266</v>
      </c>
      <c r="Q78" s="28">
        <v>3660000.00000003</v>
      </c>
      <c r="R78" s="7" t="s">
        <v>277</v>
      </c>
      <c r="S78" s="26">
        <f t="shared" si="9"/>
        <v>71</v>
      </c>
      <c r="T78" s="35" t="s">
        <v>116</v>
      </c>
      <c r="U78" s="28">
        <v>3385000.0000001</v>
      </c>
      <c r="V78" s="7" t="s">
        <v>127</v>
      </c>
      <c r="W78" s="24">
        <f t="shared" si="10"/>
        <v>71</v>
      </c>
      <c r="X78" s="43" t="s">
        <v>59</v>
      </c>
      <c r="Y78" s="44">
        <v>7243666.666666687</v>
      </c>
      <c r="Z78" s="46" t="s">
        <v>68</v>
      </c>
      <c r="AA78" s="26">
        <f t="shared" si="11"/>
        <v>71</v>
      </c>
    </row>
    <row r="79" spans="1:27" ht="15">
      <c r="A79" s="35" t="s">
        <v>205</v>
      </c>
      <c r="B79" s="74">
        <v>16.583333393333334</v>
      </c>
      <c r="C79" s="7" t="s">
        <v>228</v>
      </c>
      <c r="D79" s="26">
        <f t="shared" si="6"/>
        <v>72</v>
      </c>
      <c r="E79" s="35" t="s">
        <v>110</v>
      </c>
      <c r="F79" s="8">
        <v>418.00000007</v>
      </c>
      <c r="G79" s="7" t="s">
        <v>127</v>
      </c>
      <c r="H79" s="26">
        <f t="shared" si="7"/>
        <v>72</v>
      </c>
      <c r="I79" s="43" t="s">
        <v>361</v>
      </c>
      <c r="J79" s="46">
        <v>4</v>
      </c>
      <c r="K79" s="47" t="s">
        <v>375</v>
      </c>
      <c r="L79" s="43" t="s">
        <v>280</v>
      </c>
      <c r="M79" s="49">
        <v>1.6980000400000002</v>
      </c>
      <c r="N79" s="46" t="s">
        <v>293</v>
      </c>
      <c r="O79" s="26">
        <f t="shared" si="8"/>
        <v>72</v>
      </c>
      <c r="P79" s="35" t="s">
        <v>145</v>
      </c>
      <c r="Q79" s="28">
        <v>3662500.00000008</v>
      </c>
      <c r="R79" s="7" t="s">
        <v>158</v>
      </c>
      <c r="S79" s="26">
        <f t="shared" si="9"/>
        <v>72</v>
      </c>
      <c r="T79" s="35" t="s">
        <v>38</v>
      </c>
      <c r="U79" s="28">
        <v>3417500.00000003</v>
      </c>
      <c r="V79" s="7" t="s">
        <v>49</v>
      </c>
      <c r="W79" s="24">
        <f t="shared" si="10"/>
        <v>72</v>
      </c>
      <c r="X79" s="35" t="s">
        <v>142</v>
      </c>
      <c r="Y79" s="28">
        <v>7391233.333333363</v>
      </c>
      <c r="Z79" s="7" t="s">
        <v>158</v>
      </c>
      <c r="AA79" s="26">
        <f t="shared" si="11"/>
        <v>72</v>
      </c>
    </row>
    <row r="80" spans="1:27" ht="15">
      <c r="A80" s="35" t="s">
        <v>384</v>
      </c>
      <c r="B80" s="38">
        <v>16.97500003</v>
      </c>
      <c r="C80" s="7" t="s">
        <v>391</v>
      </c>
      <c r="D80" s="26">
        <f t="shared" si="6"/>
        <v>73</v>
      </c>
      <c r="E80" s="35" t="s">
        <v>75</v>
      </c>
      <c r="F80" s="8">
        <v>420.50000006</v>
      </c>
      <c r="G80" s="7" t="s">
        <v>83</v>
      </c>
      <c r="H80" s="26">
        <f t="shared" si="7"/>
        <v>73</v>
      </c>
      <c r="I80" s="43" t="s">
        <v>382</v>
      </c>
      <c r="J80" s="46">
        <v>4</v>
      </c>
      <c r="K80" s="47" t="s">
        <v>392</v>
      </c>
      <c r="L80" s="35" t="s">
        <v>316</v>
      </c>
      <c r="M80" s="14">
        <v>1.7500000100000035</v>
      </c>
      <c r="N80" s="7" t="s">
        <v>320</v>
      </c>
      <c r="O80" s="26">
        <f t="shared" si="8"/>
        <v>73</v>
      </c>
      <c r="P80" s="35" t="s">
        <v>306</v>
      </c>
      <c r="Q80" s="28">
        <v>3708333.333333353</v>
      </c>
      <c r="R80" s="7" t="s">
        <v>311</v>
      </c>
      <c r="S80" s="26">
        <f t="shared" si="9"/>
        <v>73</v>
      </c>
      <c r="T80" s="43" t="s">
        <v>263</v>
      </c>
      <c r="U80" s="44">
        <v>3428700.00000001</v>
      </c>
      <c r="V80" s="46" t="s">
        <v>275</v>
      </c>
      <c r="W80" s="24">
        <f t="shared" si="10"/>
        <v>73</v>
      </c>
      <c r="X80" s="35" t="s">
        <v>242</v>
      </c>
      <c r="Y80" s="28">
        <v>7570766.666666707</v>
      </c>
      <c r="Z80" s="7" t="s">
        <v>256</v>
      </c>
      <c r="AA80" s="26">
        <f t="shared" si="11"/>
        <v>73</v>
      </c>
    </row>
    <row r="81" spans="1:27" ht="15">
      <c r="A81" s="43" t="s">
        <v>366</v>
      </c>
      <c r="B81" s="75">
        <v>17.016666696666665</v>
      </c>
      <c r="C81" s="46" t="s">
        <v>374</v>
      </c>
      <c r="D81" s="26">
        <f t="shared" si="6"/>
        <v>74</v>
      </c>
      <c r="E81" s="35" t="s">
        <v>316</v>
      </c>
      <c r="F81" s="8">
        <v>425.00000001</v>
      </c>
      <c r="G81" s="7" t="s">
        <v>321</v>
      </c>
      <c r="H81" s="26">
        <f t="shared" si="7"/>
        <v>74</v>
      </c>
      <c r="I81" s="35" t="s">
        <v>62</v>
      </c>
      <c r="J81" s="7">
        <v>5</v>
      </c>
      <c r="K81" s="32" t="s">
        <v>71</v>
      </c>
      <c r="L81" s="35" t="s">
        <v>178</v>
      </c>
      <c r="M81" s="14">
        <v>1.8020000699999998</v>
      </c>
      <c r="N81" s="7" t="s">
        <v>193</v>
      </c>
      <c r="O81" s="26">
        <f t="shared" si="8"/>
        <v>74</v>
      </c>
      <c r="P81" s="35" t="s">
        <v>316</v>
      </c>
      <c r="Q81" s="28">
        <v>3778333.333333343</v>
      </c>
      <c r="R81" s="7" t="s">
        <v>321</v>
      </c>
      <c r="S81" s="26">
        <f t="shared" si="9"/>
        <v>74</v>
      </c>
      <c r="T81" s="35" t="s">
        <v>205</v>
      </c>
      <c r="U81" s="28">
        <v>3562800.0000000596</v>
      </c>
      <c r="V81" s="7" t="s">
        <v>228</v>
      </c>
      <c r="W81" s="24">
        <f t="shared" si="10"/>
        <v>74</v>
      </c>
      <c r="X81" s="35" t="s">
        <v>145</v>
      </c>
      <c r="Y81" s="28">
        <v>7574900.00000008</v>
      </c>
      <c r="Z81" s="7" t="s">
        <v>159</v>
      </c>
      <c r="AA81" s="26">
        <f t="shared" si="11"/>
        <v>74</v>
      </c>
    </row>
    <row r="82" spans="1:27" ht="15">
      <c r="A82" s="43" t="s">
        <v>34</v>
      </c>
      <c r="B82" s="75">
        <v>17.058333343333338</v>
      </c>
      <c r="C82" s="46" t="s">
        <v>47</v>
      </c>
      <c r="D82" s="26">
        <f t="shared" si="6"/>
        <v>75</v>
      </c>
      <c r="E82" s="43" t="s">
        <v>173</v>
      </c>
      <c r="F82" s="48">
        <v>437.80000004999994</v>
      </c>
      <c r="G82" s="46" t="s">
        <v>192</v>
      </c>
      <c r="H82" s="26">
        <f t="shared" si="7"/>
        <v>75</v>
      </c>
      <c r="I82" s="35" t="s">
        <v>268</v>
      </c>
      <c r="J82" s="7">
        <v>5</v>
      </c>
      <c r="K82" s="32" t="s">
        <v>277</v>
      </c>
      <c r="L82" s="35" t="s">
        <v>266</v>
      </c>
      <c r="M82" s="14">
        <v>1.81250003</v>
      </c>
      <c r="N82" s="7" t="s">
        <v>276</v>
      </c>
      <c r="O82" s="26">
        <f t="shared" si="8"/>
        <v>75</v>
      </c>
      <c r="P82" s="43" t="s">
        <v>59</v>
      </c>
      <c r="Q82" s="44">
        <v>3941666.666666687</v>
      </c>
      <c r="R82" s="46" t="s">
        <v>68</v>
      </c>
      <c r="S82" s="26">
        <f t="shared" si="9"/>
        <v>75</v>
      </c>
      <c r="T82" s="35" t="s">
        <v>37</v>
      </c>
      <c r="U82" s="28">
        <v>3626250.00000002</v>
      </c>
      <c r="V82" s="7" t="s">
        <v>50</v>
      </c>
      <c r="W82" s="24">
        <f t="shared" si="10"/>
        <v>75</v>
      </c>
      <c r="X82" s="35" t="s">
        <v>117</v>
      </c>
      <c r="Y82" s="28">
        <v>7642666.666666776</v>
      </c>
      <c r="Z82" s="7" t="s">
        <v>128</v>
      </c>
      <c r="AA82" s="26">
        <f t="shared" si="11"/>
        <v>75</v>
      </c>
    </row>
    <row r="83" spans="1:27" ht="15">
      <c r="A83" s="35" t="s">
        <v>117</v>
      </c>
      <c r="B83" s="74">
        <v>17.13333344333333</v>
      </c>
      <c r="C83" s="7" t="s">
        <v>128</v>
      </c>
      <c r="D83" s="26">
        <f t="shared" si="6"/>
        <v>76</v>
      </c>
      <c r="E83" s="35" t="s">
        <v>114</v>
      </c>
      <c r="F83" s="8">
        <v>447.00000003</v>
      </c>
      <c r="G83" s="7" t="s">
        <v>128</v>
      </c>
      <c r="H83" s="26">
        <f t="shared" si="7"/>
        <v>76</v>
      </c>
      <c r="I83" s="35" t="s">
        <v>347</v>
      </c>
      <c r="J83" s="7">
        <v>5</v>
      </c>
      <c r="K83" s="32" t="s">
        <v>355</v>
      </c>
      <c r="L83" s="35" t="s">
        <v>306</v>
      </c>
      <c r="M83" s="14">
        <v>1.84375002</v>
      </c>
      <c r="N83" s="7" t="s">
        <v>312</v>
      </c>
      <c r="O83" s="26">
        <f t="shared" si="8"/>
        <v>76</v>
      </c>
      <c r="P83" s="35" t="s">
        <v>205</v>
      </c>
      <c r="Q83" s="28">
        <v>4195833.333333393</v>
      </c>
      <c r="R83" s="7" t="s">
        <v>228</v>
      </c>
      <c r="S83" s="26">
        <f t="shared" si="9"/>
        <v>76</v>
      </c>
      <c r="T83" s="35" t="s">
        <v>143</v>
      </c>
      <c r="U83" s="28">
        <v>3694100.0000001</v>
      </c>
      <c r="V83" s="7" t="s">
        <v>157</v>
      </c>
      <c r="W83" s="24">
        <f t="shared" si="10"/>
        <v>76</v>
      </c>
      <c r="X83" s="35" t="s">
        <v>22</v>
      </c>
      <c r="Y83" s="28">
        <v>7653333.333333384</v>
      </c>
      <c r="Z83" s="7" t="s">
        <v>29</v>
      </c>
      <c r="AA83" s="26">
        <f t="shared" si="11"/>
        <v>76</v>
      </c>
    </row>
    <row r="84" spans="1:27" ht="15">
      <c r="A84" s="35" t="s">
        <v>23</v>
      </c>
      <c r="B84" s="74">
        <v>17.55000009</v>
      </c>
      <c r="C84" s="7" t="s">
        <v>30</v>
      </c>
      <c r="D84" s="26">
        <f t="shared" si="6"/>
        <v>77</v>
      </c>
      <c r="E84" s="35" t="s">
        <v>179</v>
      </c>
      <c r="F84" s="8">
        <v>451.80000006</v>
      </c>
      <c r="G84" s="7" t="s">
        <v>193</v>
      </c>
      <c r="H84" s="26">
        <f t="shared" si="7"/>
        <v>77</v>
      </c>
      <c r="I84" s="35" t="s">
        <v>284</v>
      </c>
      <c r="J84" s="7">
        <v>5</v>
      </c>
      <c r="K84" s="32" t="s">
        <v>295</v>
      </c>
      <c r="L84" s="35" t="s">
        <v>19</v>
      </c>
      <c r="M84" s="14">
        <v>1.8500000300000001</v>
      </c>
      <c r="N84" s="7" t="s">
        <v>29</v>
      </c>
      <c r="O84" s="26">
        <f t="shared" si="8"/>
        <v>77</v>
      </c>
      <c r="P84" s="43" t="s">
        <v>363</v>
      </c>
      <c r="Q84" s="50">
        <v>4212500.00000005</v>
      </c>
      <c r="R84" s="46" t="s">
        <v>373</v>
      </c>
      <c r="S84" s="26">
        <f t="shared" si="9"/>
        <v>77</v>
      </c>
      <c r="T84" s="35" t="s">
        <v>364</v>
      </c>
      <c r="U84" s="59">
        <v>3702800.0000000796</v>
      </c>
      <c r="V84" s="7" t="s">
        <v>373</v>
      </c>
      <c r="W84" s="24">
        <f t="shared" si="10"/>
        <v>77</v>
      </c>
      <c r="X84" s="35" t="s">
        <v>266</v>
      </c>
      <c r="Y84" s="28">
        <v>7691250.00000003</v>
      </c>
      <c r="Z84" s="7" t="s">
        <v>277</v>
      </c>
      <c r="AA84" s="26">
        <f t="shared" si="11"/>
        <v>77</v>
      </c>
    </row>
    <row r="85" spans="1:27" ht="15">
      <c r="A85" s="35" t="s">
        <v>344</v>
      </c>
      <c r="B85" s="38">
        <v>17.85000003</v>
      </c>
      <c r="C85" s="7" t="s">
        <v>356</v>
      </c>
      <c r="D85" s="26">
        <f t="shared" si="6"/>
        <v>78</v>
      </c>
      <c r="E85" s="43" t="s">
        <v>325</v>
      </c>
      <c r="F85" s="48">
        <v>456.00000001</v>
      </c>
      <c r="G85" s="46" t="s">
        <v>337</v>
      </c>
      <c r="H85" s="26">
        <f t="shared" si="7"/>
        <v>78</v>
      </c>
      <c r="I85" s="36" t="s">
        <v>22</v>
      </c>
      <c r="J85" s="24">
        <v>5</v>
      </c>
      <c r="K85" s="26" t="s">
        <v>28</v>
      </c>
      <c r="L85" s="35" t="s">
        <v>74</v>
      </c>
      <c r="M85" s="14">
        <v>1.87100004</v>
      </c>
      <c r="N85" s="7" t="s">
        <v>83</v>
      </c>
      <c r="O85" s="26">
        <f t="shared" si="8"/>
        <v>78</v>
      </c>
      <c r="P85" s="35" t="s">
        <v>37</v>
      </c>
      <c r="Q85" s="28">
        <v>4336666.666666687</v>
      </c>
      <c r="R85" s="7" t="s">
        <v>48</v>
      </c>
      <c r="S85" s="26">
        <f t="shared" si="9"/>
        <v>78</v>
      </c>
      <c r="T85" s="35" t="s">
        <v>179</v>
      </c>
      <c r="U85" s="28">
        <v>3708700.00000006</v>
      </c>
      <c r="V85" s="7" t="s">
        <v>193</v>
      </c>
      <c r="W85" s="24">
        <f t="shared" si="10"/>
        <v>78</v>
      </c>
      <c r="X85" s="35" t="s">
        <v>205</v>
      </c>
      <c r="Y85" s="28">
        <v>7758633.333333392</v>
      </c>
      <c r="Z85" s="7" t="s">
        <v>228</v>
      </c>
      <c r="AA85" s="26">
        <f t="shared" si="11"/>
        <v>78</v>
      </c>
    </row>
    <row r="86" spans="1:27" ht="15">
      <c r="A86" s="35" t="s">
        <v>38</v>
      </c>
      <c r="B86" s="74">
        <v>18.008333363333335</v>
      </c>
      <c r="C86" s="7" t="s">
        <v>48</v>
      </c>
      <c r="D86" s="26">
        <f t="shared" si="6"/>
        <v>79</v>
      </c>
      <c r="E86" s="35" t="s">
        <v>146</v>
      </c>
      <c r="F86" s="8">
        <v>456.60000006</v>
      </c>
      <c r="G86" s="7" t="s">
        <v>156</v>
      </c>
      <c r="H86" s="26">
        <f t="shared" si="7"/>
        <v>79</v>
      </c>
      <c r="I86" s="43" t="s">
        <v>204</v>
      </c>
      <c r="J86" s="46">
        <v>5</v>
      </c>
      <c r="K86" s="47" t="s">
        <v>229</v>
      </c>
      <c r="L86" s="43" t="s">
        <v>203</v>
      </c>
      <c r="M86" s="49">
        <v>1.87500001</v>
      </c>
      <c r="N86" s="46" t="s">
        <v>228</v>
      </c>
      <c r="O86" s="26">
        <f t="shared" si="8"/>
        <v>79</v>
      </c>
      <c r="P86" s="43" t="s">
        <v>366</v>
      </c>
      <c r="Q86" s="50">
        <v>4354166.666666696</v>
      </c>
      <c r="R86" s="46" t="s">
        <v>374</v>
      </c>
      <c r="S86" s="26">
        <f t="shared" si="9"/>
        <v>79</v>
      </c>
      <c r="T86" s="35" t="s">
        <v>327</v>
      </c>
      <c r="U86" s="28">
        <v>3714500.00000004</v>
      </c>
      <c r="V86" s="7" t="s">
        <v>337</v>
      </c>
      <c r="W86" s="24">
        <f t="shared" si="10"/>
        <v>79</v>
      </c>
      <c r="X86" s="35" t="s">
        <v>241</v>
      </c>
      <c r="Y86" s="28">
        <v>7832933.333333424</v>
      </c>
      <c r="Z86" s="7" t="s">
        <v>257</v>
      </c>
      <c r="AA86" s="26">
        <f t="shared" si="11"/>
        <v>79</v>
      </c>
    </row>
    <row r="87" spans="1:27" ht="15">
      <c r="A87" s="35" t="s">
        <v>240</v>
      </c>
      <c r="B87" s="74">
        <v>18.225000079999997</v>
      </c>
      <c r="C87" s="7" t="s">
        <v>255</v>
      </c>
      <c r="D87" s="26">
        <f t="shared" si="6"/>
        <v>80</v>
      </c>
      <c r="E87" s="43" t="s">
        <v>363</v>
      </c>
      <c r="F87" s="48">
        <v>470.00000005</v>
      </c>
      <c r="G87" s="46" t="s">
        <v>374</v>
      </c>
      <c r="H87" s="26">
        <f t="shared" si="7"/>
        <v>80</v>
      </c>
      <c r="I87" s="35" t="s">
        <v>78</v>
      </c>
      <c r="J87" s="7">
        <v>5</v>
      </c>
      <c r="K87" s="32" t="s">
        <v>84</v>
      </c>
      <c r="L87" s="35" t="s">
        <v>209</v>
      </c>
      <c r="M87" s="14">
        <v>1.87500008</v>
      </c>
      <c r="N87" s="7" t="s">
        <v>229</v>
      </c>
      <c r="O87" s="26">
        <f t="shared" si="8"/>
        <v>80</v>
      </c>
      <c r="P87" s="35" t="s">
        <v>344</v>
      </c>
      <c r="Q87" s="59">
        <v>4562500.00000003</v>
      </c>
      <c r="R87" s="7" t="s">
        <v>356</v>
      </c>
      <c r="S87" s="26">
        <f t="shared" si="9"/>
        <v>80</v>
      </c>
      <c r="T87" s="35" t="s">
        <v>209</v>
      </c>
      <c r="U87" s="28">
        <v>3742300.00000008</v>
      </c>
      <c r="V87" s="7" t="s">
        <v>229</v>
      </c>
      <c r="W87" s="24">
        <f t="shared" si="10"/>
        <v>80</v>
      </c>
      <c r="X87" s="35" t="s">
        <v>239</v>
      </c>
      <c r="Y87" s="28">
        <v>7877916.666666697</v>
      </c>
      <c r="Z87" s="7" t="s">
        <v>258</v>
      </c>
      <c r="AA87" s="26">
        <f t="shared" si="11"/>
        <v>80</v>
      </c>
    </row>
    <row r="88" spans="1:27" ht="15">
      <c r="A88" s="43" t="s">
        <v>326</v>
      </c>
      <c r="B88" s="75">
        <v>18.416666686666666</v>
      </c>
      <c r="C88" s="46" t="s">
        <v>337</v>
      </c>
      <c r="D88" s="26">
        <f t="shared" si="6"/>
        <v>81</v>
      </c>
      <c r="E88" s="35" t="s">
        <v>236</v>
      </c>
      <c r="F88" s="8">
        <v>475.00000001</v>
      </c>
      <c r="G88" s="7" t="s">
        <v>258</v>
      </c>
      <c r="H88" s="26">
        <f t="shared" si="7"/>
        <v>81</v>
      </c>
      <c r="I88" s="43" t="s">
        <v>90</v>
      </c>
      <c r="J88" s="46">
        <v>5</v>
      </c>
      <c r="K88" s="47" t="s">
        <v>104</v>
      </c>
      <c r="L88" s="35" t="s">
        <v>384</v>
      </c>
      <c r="M88" s="7">
        <v>1.8800000300000002</v>
      </c>
      <c r="N88" s="7" t="s">
        <v>392</v>
      </c>
      <c r="O88" s="26">
        <f t="shared" si="8"/>
        <v>81</v>
      </c>
      <c r="P88" s="35" t="s">
        <v>38</v>
      </c>
      <c r="Q88" s="28">
        <v>4602083.333333364</v>
      </c>
      <c r="R88" s="7" t="s">
        <v>49</v>
      </c>
      <c r="S88" s="26">
        <f t="shared" si="9"/>
        <v>81</v>
      </c>
      <c r="T88" s="43" t="s">
        <v>90</v>
      </c>
      <c r="U88" s="44">
        <v>3812300.00000005</v>
      </c>
      <c r="V88" s="46" t="s">
        <v>102</v>
      </c>
      <c r="W88" s="24">
        <f t="shared" si="10"/>
        <v>81</v>
      </c>
      <c r="X88" s="35" t="s">
        <v>236</v>
      </c>
      <c r="Y88" s="28">
        <v>7894500.00000001</v>
      </c>
      <c r="Z88" s="7" t="s">
        <v>259</v>
      </c>
      <c r="AA88" s="26">
        <f t="shared" si="11"/>
        <v>81</v>
      </c>
    </row>
    <row r="89" spans="1:27" ht="15">
      <c r="A89" s="35" t="s">
        <v>285</v>
      </c>
      <c r="B89" s="74">
        <v>18.483333393333336</v>
      </c>
      <c r="C89" s="7" t="s">
        <v>295</v>
      </c>
      <c r="D89" s="26">
        <f t="shared" si="6"/>
        <v>82</v>
      </c>
      <c r="E89" s="43" t="s">
        <v>35</v>
      </c>
      <c r="F89" s="48">
        <v>475.00000004</v>
      </c>
      <c r="G89" s="46" t="s">
        <v>49</v>
      </c>
      <c r="H89" s="26">
        <f t="shared" si="7"/>
        <v>82</v>
      </c>
      <c r="I89" s="35" t="s">
        <v>118</v>
      </c>
      <c r="J89" s="7">
        <v>5</v>
      </c>
      <c r="K89" s="32" t="s">
        <v>128</v>
      </c>
      <c r="L89" s="35" t="s">
        <v>284</v>
      </c>
      <c r="M89" s="14">
        <v>1.97770005</v>
      </c>
      <c r="N89" s="7" t="s">
        <v>294</v>
      </c>
      <c r="O89" s="26">
        <f t="shared" si="8"/>
        <v>82</v>
      </c>
      <c r="P89" s="35" t="s">
        <v>285</v>
      </c>
      <c r="Q89" s="28">
        <v>4670833.333333394</v>
      </c>
      <c r="R89" s="7" t="s">
        <v>295</v>
      </c>
      <c r="S89" s="26">
        <f t="shared" si="9"/>
        <v>82</v>
      </c>
      <c r="T89" s="35" t="s">
        <v>208</v>
      </c>
      <c r="U89" s="28">
        <v>3901750.00000004</v>
      </c>
      <c r="V89" s="7" t="s">
        <v>230</v>
      </c>
      <c r="W89" s="24">
        <f t="shared" si="10"/>
        <v>82</v>
      </c>
      <c r="X89" s="35" t="s">
        <v>172</v>
      </c>
      <c r="Y89" s="28">
        <v>7908016.666666696</v>
      </c>
      <c r="Z89" s="7" t="s">
        <v>191</v>
      </c>
      <c r="AA89" s="26">
        <f t="shared" si="11"/>
        <v>82</v>
      </c>
    </row>
    <row r="90" spans="1:27" ht="15">
      <c r="A90" s="35" t="s">
        <v>316</v>
      </c>
      <c r="B90" s="74">
        <v>18.641666676666667</v>
      </c>
      <c r="C90" s="7" t="s">
        <v>321</v>
      </c>
      <c r="D90" s="26">
        <f t="shared" si="6"/>
        <v>83</v>
      </c>
      <c r="E90" s="35" t="s">
        <v>317</v>
      </c>
      <c r="F90" s="8">
        <v>479.00000004</v>
      </c>
      <c r="G90" s="7" t="s">
        <v>322</v>
      </c>
      <c r="H90" s="26">
        <f t="shared" si="7"/>
        <v>83</v>
      </c>
      <c r="I90" s="35" t="s">
        <v>234</v>
      </c>
      <c r="J90" s="7">
        <v>5</v>
      </c>
      <c r="K90" s="32" t="s">
        <v>255</v>
      </c>
      <c r="L90" s="35" t="s">
        <v>179</v>
      </c>
      <c r="M90" s="14">
        <v>2.0710000600000003</v>
      </c>
      <c r="N90" s="7" t="s">
        <v>194</v>
      </c>
      <c r="O90" s="26">
        <f t="shared" si="8"/>
        <v>83</v>
      </c>
      <c r="P90" s="43" t="s">
        <v>326</v>
      </c>
      <c r="Q90" s="44">
        <v>4704166.666666686</v>
      </c>
      <c r="R90" s="46" t="s">
        <v>337</v>
      </c>
      <c r="S90" s="26">
        <f t="shared" si="9"/>
        <v>83</v>
      </c>
      <c r="T90" s="35" t="s">
        <v>145</v>
      </c>
      <c r="U90" s="28">
        <v>3912400.00000008</v>
      </c>
      <c r="V90" s="7" t="s">
        <v>158</v>
      </c>
      <c r="W90" s="24">
        <f t="shared" si="10"/>
        <v>83</v>
      </c>
      <c r="X90" s="35" t="s">
        <v>383</v>
      </c>
      <c r="Y90" s="51">
        <v>7920250.00000002</v>
      </c>
      <c r="Z90" s="7" t="s">
        <v>392</v>
      </c>
      <c r="AA90" s="26">
        <f t="shared" si="11"/>
        <v>83</v>
      </c>
    </row>
    <row r="91" spans="1:27" ht="15">
      <c r="A91" s="35" t="s">
        <v>243</v>
      </c>
      <c r="B91" s="74">
        <v>18.950000069999998</v>
      </c>
      <c r="C91" s="7" t="s">
        <v>256</v>
      </c>
      <c r="D91" s="26">
        <f t="shared" si="6"/>
        <v>84</v>
      </c>
      <c r="E91" s="35" t="s">
        <v>116</v>
      </c>
      <c r="F91" s="8">
        <v>482.4000001</v>
      </c>
      <c r="G91" s="7" t="s">
        <v>129</v>
      </c>
      <c r="H91" s="26">
        <f t="shared" si="7"/>
        <v>84</v>
      </c>
      <c r="I91" s="43" t="s">
        <v>137</v>
      </c>
      <c r="J91" s="46">
        <v>5</v>
      </c>
      <c r="K91" s="47" t="s">
        <v>155</v>
      </c>
      <c r="L91" s="35" t="s">
        <v>264</v>
      </c>
      <c r="M91" s="14">
        <v>2.1550000400000004</v>
      </c>
      <c r="N91" s="7" t="s">
        <v>277</v>
      </c>
      <c r="O91" s="26">
        <f t="shared" si="8"/>
        <v>84</v>
      </c>
      <c r="P91" s="35" t="s">
        <v>243</v>
      </c>
      <c r="Q91" s="28">
        <v>4787500.00000007</v>
      </c>
      <c r="R91" s="7" t="s">
        <v>256</v>
      </c>
      <c r="S91" s="26">
        <f t="shared" si="9"/>
        <v>84</v>
      </c>
      <c r="T91" s="35" t="s">
        <v>317</v>
      </c>
      <c r="U91" s="28">
        <v>3935000.0000000396</v>
      </c>
      <c r="V91" s="7" t="s">
        <v>322</v>
      </c>
      <c r="W91" s="24">
        <f t="shared" si="10"/>
        <v>84</v>
      </c>
      <c r="X91" s="35" t="s">
        <v>37</v>
      </c>
      <c r="Y91" s="28">
        <v>7962916.666666687</v>
      </c>
      <c r="Z91" s="7" t="s">
        <v>48</v>
      </c>
      <c r="AA91" s="26">
        <f t="shared" si="11"/>
        <v>84</v>
      </c>
    </row>
    <row r="92" spans="1:27" ht="15">
      <c r="A92" s="35" t="s">
        <v>236</v>
      </c>
      <c r="B92" s="74">
        <v>19.20000001</v>
      </c>
      <c r="C92" s="7" t="s">
        <v>257</v>
      </c>
      <c r="D92" s="26">
        <f t="shared" si="6"/>
        <v>85</v>
      </c>
      <c r="E92" s="35" t="s">
        <v>209</v>
      </c>
      <c r="F92" s="8">
        <v>485.96000008000004</v>
      </c>
      <c r="G92" s="7" t="s">
        <v>229</v>
      </c>
      <c r="H92" s="26">
        <f t="shared" si="7"/>
        <v>85</v>
      </c>
      <c r="I92" s="43" t="s">
        <v>173</v>
      </c>
      <c r="J92" s="46">
        <v>5</v>
      </c>
      <c r="K92" s="47" t="s">
        <v>190</v>
      </c>
      <c r="L92" s="35" t="s">
        <v>317</v>
      </c>
      <c r="M92" s="14">
        <v>2.2000000399999995</v>
      </c>
      <c r="N92" s="7" t="s">
        <v>321</v>
      </c>
      <c r="O92" s="26">
        <f t="shared" si="8"/>
        <v>85</v>
      </c>
      <c r="P92" s="35" t="s">
        <v>236</v>
      </c>
      <c r="Q92" s="28">
        <v>4900000.00000001</v>
      </c>
      <c r="R92" s="7" t="s">
        <v>257</v>
      </c>
      <c r="S92" s="26">
        <f t="shared" si="9"/>
        <v>85</v>
      </c>
      <c r="T92" s="35" t="s">
        <v>110</v>
      </c>
      <c r="U92" s="28">
        <v>4015000.00000007</v>
      </c>
      <c r="V92" s="7" t="s">
        <v>128</v>
      </c>
      <c r="W92" s="24">
        <f t="shared" si="10"/>
        <v>85</v>
      </c>
      <c r="X92" s="35" t="s">
        <v>38</v>
      </c>
      <c r="Y92" s="28">
        <v>8019583.333333364</v>
      </c>
      <c r="Z92" s="7" t="s">
        <v>49</v>
      </c>
      <c r="AA92" s="26">
        <f t="shared" si="11"/>
        <v>85</v>
      </c>
    </row>
    <row r="93" spans="1:27" ht="15">
      <c r="A93" s="35" t="s">
        <v>242</v>
      </c>
      <c r="B93" s="74">
        <v>19.666666706666668</v>
      </c>
      <c r="C93" s="7" t="s">
        <v>258</v>
      </c>
      <c r="D93" s="26">
        <f t="shared" si="6"/>
        <v>86</v>
      </c>
      <c r="E93" s="35" t="s">
        <v>38</v>
      </c>
      <c r="F93" s="8">
        <v>491.00000003</v>
      </c>
      <c r="G93" s="7" t="s">
        <v>50</v>
      </c>
      <c r="H93" s="26">
        <f t="shared" si="7"/>
        <v>86</v>
      </c>
      <c r="I93" s="35" t="s">
        <v>304</v>
      </c>
      <c r="J93" s="7">
        <v>5</v>
      </c>
      <c r="K93" s="32" t="s">
        <v>311</v>
      </c>
      <c r="L93" s="35" t="s">
        <v>117</v>
      </c>
      <c r="M93" s="14">
        <v>2.3200001100000005</v>
      </c>
      <c r="N93" s="7" t="s">
        <v>128</v>
      </c>
      <c r="O93" s="26">
        <f t="shared" si="8"/>
        <v>86</v>
      </c>
      <c r="P93" s="35" t="s">
        <v>138</v>
      </c>
      <c r="Q93" s="28">
        <v>5007500.00000002</v>
      </c>
      <c r="R93" s="7" t="s">
        <v>159</v>
      </c>
      <c r="S93" s="26">
        <f t="shared" si="9"/>
        <v>86</v>
      </c>
      <c r="T93" s="35" t="s">
        <v>266</v>
      </c>
      <c r="U93" s="28">
        <v>4031250.00000003</v>
      </c>
      <c r="V93" s="7" t="s">
        <v>276</v>
      </c>
      <c r="W93" s="24">
        <f t="shared" si="10"/>
        <v>86</v>
      </c>
      <c r="X93" s="43" t="s">
        <v>366</v>
      </c>
      <c r="Y93" s="50">
        <v>8440966.666666696</v>
      </c>
      <c r="Z93" s="46" t="s">
        <v>373</v>
      </c>
      <c r="AA93" s="26">
        <f t="shared" si="11"/>
        <v>86</v>
      </c>
    </row>
    <row r="94" spans="1:27" ht="15">
      <c r="A94" s="35" t="s">
        <v>383</v>
      </c>
      <c r="B94" s="38">
        <v>20.12500002</v>
      </c>
      <c r="C94" s="7" t="s">
        <v>392</v>
      </c>
      <c r="D94" s="26">
        <f t="shared" si="6"/>
        <v>87</v>
      </c>
      <c r="E94" s="35" t="s">
        <v>117</v>
      </c>
      <c r="F94" s="8">
        <v>508.40000010999995</v>
      </c>
      <c r="G94" s="7" t="s">
        <v>130</v>
      </c>
      <c r="H94" s="26">
        <f t="shared" si="7"/>
        <v>87</v>
      </c>
      <c r="I94" s="35" t="s">
        <v>328</v>
      </c>
      <c r="J94" s="7">
        <v>5</v>
      </c>
      <c r="K94" s="32" t="s">
        <v>339</v>
      </c>
      <c r="L94" s="43" t="s">
        <v>238</v>
      </c>
      <c r="M94" s="49">
        <v>2.3250000999999996</v>
      </c>
      <c r="N94" s="46" t="s">
        <v>260</v>
      </c>
      <c r="O94" s="26">
        <f t="shared" si="8"/>
        <v>87</v>
      </c>
      <c r="P94" s="35" t="s">
        <v>242</v>
      </c>
      <c r="Q94" s="28">
        <v>5016666.666666707</v>
      </c>
      <c r="R94" s="7" t="s">
        <v>258</v>
      </c>
      <c r="S94" s="26">
        <f t="shared" si="9"/>
        <v>87</v>
      </c>
      <c r="T94" s="35" t="s">
        <v>75</v>
      </c>
      <c r="U94" s="28">
        <v>4038000.00000006</v>
      </c>
      <c r="V94" s="7" t="s">
        <v>83</v>
      </c>
      <c r="W94" s="24">
        <f t="shared" si="10"/>
        <v>87</v>
      </c>
      <c r="X94" s="43" t="s">
        <v>363</v>
      </c>
      <c r="Y94" s="50">
        <v>8497300.00000005</v>
      </c>
      <c r="Z94" s="46" t="s">
        <v>374</v>
      </c>
      <c r="AA94" s="26">
        <f t="shared" si="11"/>
        <v>87</v>
      </c>
    </row>
    <row r="95" spans="1:27" ht="15">
      <c r="A95" s="35" t="s">
        <v>317</v>
      </c>
      <c r="B95" s="74">
        <v>20.85833337333333</v>
      </c>
      <c r="C95" s="7" t="s">
        <v>322</v>
      </c>
      <c r="D95" s="26">
        <f t="shared" si="6"/>
        <v>88</v>
      </c>
      <c r="E95" s="35" t="s">
        <v>169</v>
      </c>
      <c r="F95" s="8">
        <v>511.00000009</v>
      </c>
      <c r="G95" s="7" t="s">
        <v>194</v>
      </c>
      <c r="H95" s="26">
        <f t="shared" si="7"/>
        <v>88</v>
      </c>
      <c r="I95" s="43" t="s">
        <v>363</v>
      </c>
      <c r="J95" s="46">
        <v>5</v>
      </c>
      <c r="K95" s="47" t="s">
        <v>376</v>
      </c>
      <c r="L95" s="43" t="s">
        <v>341</v>
      </c>
      <c r="M95" s="46">
        <v>2.3720000199999998</v>
      </c>
      <c r="N95" s="46" t="s">
        <v>355</v>
      </c>
      <c r="O95" s="26">
        <f t="shared" si="8"/>
        <v>88</v>
      </c>
      <c r="P95" s="35" t="s">
        <v>383</v>
      </c>
      <c r="Q95" s="51">
        <v>5131250.00000002</v>
      </c>
      <c r="R95" s="7" t="s">
        <v>392</v>
      </c>
      <c r="S95" s="26">
        <f t="shared" si="9"/>
        <v>88</v>
      </c>
      <c r="T95" s="43" t="s">
        <v>366</v>
      </c>
      <c r="U95" s="44">
        <v>4086800.0000000303</v>
      </c>
      <c r="V95" s="46" t="s">
        <v>374</v>
      </c>
      <c r="W95" s="24">
        <f t="shared" si="10"/>
        <v>88</v>
      </c>
      <c r="X95" s="35" t="s">
        <v>317</v>
      </c>
      <c r="Y95" s="28">
        <v>9249583.333333371</v>
      </c>
      <c r="Z95" s="7" t="s">
        <v>322</v>
      </c>
      <c r="AA95" s="26">
        <f t="shared" si="11"/>
        <v>88</v>
      </c>
    </row>
    <row r="96" spans="1:27" ht="15">
      <c r="A96" s="35" t="s">
        <v>37</v>
      </c>
      <c r="B96" s="74">
        <v>21.183333353333335</v>
      </c>
      <c r="C96" s="7" t="s">
        <v>49</v>
      </c>
      <c r="D96" s="26">
        <f t="shared" si="6"/>
        <v>89</v>
      </c>
      <c r="E96" s="35" t="s">
        <v>143</v>
      </c>
      <c r="F96" s="8">
        <v>515.8000000999999</v>
      </c>
      <c r="G96" s="7" t="s">
        <v>157</v>
      </c>
      <c r="H96" s="26">
        <f t="shared" si="7"/>
        <v>89</v>
      </c>
      <c r="I96" s="35" t="s">
        <v>387</v>
      </c>
      <c r="J96" s="7">
        <v>5</v>
      </c>
      <c r="K96" s="32" t="s">
        <v>393</v>
      </c>
      <c r="L96" s="43" t="s">
        <v>314</v>
      </c>
      <c r="M96" s="49">
        <v>2.4100000199999965</v>
      </c>
      <c r="N96" s="46" t="s">
        <v>322</v>
      </c>
      <c r="O96" s="26">
        <f t="shared" si="8"/>
        <v>89</v>
      </c>
      <c r="P96" s="35" t="s">
        <v>317</v>
      </c>
      <c r="Q96" s="28">
        <v>5314583.333333373</v>
      </c>
      <c r="R96" s="7" t="s">
        <v>322</v>
      </c>
      <c r="S96" s="26">
        <f t="shared" si="9"/>
        <v>89</v>
      </c>
      <c r="T96" s="35" t="s">
        <v>267</v>
      </c>
      <c r="U96" s="28">
        <v>4111250.00000002</v>
      </c>
      <c r="V96" s="7" t="s">
        <v>277</v>
      </c>
      <c r="W96" s="24">
        <f t="shared" si="10"/>
        <v>89</v>
      </c>
      <c r="X96" s="35" t="s">
        <v>171</v>
      </c>
      <c r="Y96" s="28">
        <v>9510933.333333371</v>
      </c>
      <c r="Z96" s="7" t="s">
        <v>192</v>
      </c>
      <c r="AA96" s="26">
        <f t="shared" si="11"/>
        <v>89</v>
      </c>
    </row>
    <row r="97" spans="1:27" ht="15">
      <c r="A97" s="35" t="s">
        <v>301</v>
      </c>
      <c r="B97" s="74">
        <v>22.66666667666667</v>
      </c>
      <c r="C97" s="7" t="s">
        <v>312</v>
      </c>
      <c r="D97" s="26">
        <f t="shared" si="6"/>
        <v>90</v>
      </c>
      <c r="E97" s="35" t="s">
        <v>165</v>
      </c>
      <c r="F97" s="8">
        <v>534.00000013</v>
      </c>
      <c r="G97" s="7" t="s">
        <v>195</v>
      </c>
      <c r="H97" s="26">
        <f t="shared" si="7"/>
        <v>90</v>
      </c>
      <c r="I97" s="43" t="s">
        <v>265</v>
      </c>
      <c r="J97" s="46">
        <v>6</v>
      </c>
      <c r="K97" s="47" t="s">
        <v>278</v>
      </c>
      <c r="L97" s="43" t="s">
        <v>59</v>
      </c>
      <c r="M97" s="49">
        <v>2.53500002</v>
      </c>
      <c r="N97" s="46" t="s">
        <v>69</v>
      </c>
      <c r="O97" s="26">
        <f t="shared" si="8"/>
        <v>90</v>
      </c>
      <c r="P97" s="35" t="s">
        <v>39</v>
      </c>
      <c r="Q97" s="28">
        <v>5493333.333333414</v>
      </c>
      <c r="R97" s="7" t="s">
        <v>50</v>
      </c>
      <c r="S97" s="26">
        <f t="shared" si="9"/>
        <v>90</v>
      </c>
      <c r="T97" s="35" t="s">
        <v>117</v>
      </c>
      <c r="U97" s="28">
        <v>4166000.00000011</v>
      </c>
      <c r="V97" s="7" t="s">
        <v>129</v>
      </c>
      <c r="W97" s="24">
        <f t="shared" si="10"/>
        <v>90</v>
      </c>
      <c r="X97" s="35" t="s">
        <v>285</v>
      </c>
      <c r="Y97" s="28">
        <v>9762453.333333394</v>
      </c>
      <c r="Z97" s="7" t="s">
        <v>295</v>
      </c>
      <c r="AA97" s="26">
        <f t="shared" si="11"/>
        <v>90</v>
      </c>
    </row>
    <row r="98" spans="1:27" ht="15">
      <c r="A98" s="35" t="s">
        <v>364</v>
      </c>
      <c r="B98" s="38">
        <v>24.07500008</v>
      </c>
      <c r="C98" s="7" t="s">
        <v>375</v>
      </c>
      <c r="D98" s="26">
        <f t="shared" si="6"/>
        <v>91</v>
      </c>
      <c r="E98" s="35" t="s">
        <v>346</v>
      </c>
      <c r="F98" s="8">
        <v>539.00000008</v>
      </c>
      <c r="G98" s="7" t="s">
        <v>356</v>
      </c>
      <c r="H98" s="26">
        <f t="shared" si="7"/>
        <v>91</v>
      </c>
      <c r="I98" s="35" t="s">
        <v>345</v>
      </c>
      <c r="J98" s="7">
        <v>6</v>
      </c>
      <c r="K98" s="32" t="s">
        <v>356</v>
      </c>
      <c r="L98" s="43" t="s">
        <v>137</v>
      </c>
      <c r="M98" s="49">
        <v>2.53800005</v>
      </c>
      <c r="N98" s="46" t="s">
        <v>158</v>
      </c>
      <c r="O98" s="26">
        <f t="shared" si="8"/>
        <v>91</v>
      </c>
      <c r="P98" s="35" t="s">
        <v>301</v>
      </c>
      <c r="Q98" s="28">
        <v>5766666.666666677</v>
      </c>
      <c r="R98" s="7" t="s">
        <v>312</v>
      </c>
      <c r="S98" s="26">
        <f t="shared" si="9"/>
        <v>91</v>
      </c>
      <c r="T98" s="35" t="s">
        <v>89</v>
      </c>
      <c r="U98" s="28">
        <v>4254600.000000019</v>
      </c>
      <c r="V98" s="7" t="s">
        <v>103</v>
      </c>
      <c r="W98" s="24">
        <f t="shared" si="10"/>
        <v>91</v>
      </c>
      <c r="X98" s="35" t="s">
        <v>364</v>
      </c>
      <c r="Y98" s="51">
        <v>9821550.00000008</v>
      </c>
      <c r="Z98" s="7" t="s">
        <v>375</v>
      </c>
      <c r="AA98" s="26">
        <f t="shared" si="11"/>
        <v>91</v>
      </c>
    </row>
    <row r="99" spans="1:27" ht="15">
      <c r="A99" s="35" t="s">
        <v>239</v>
      </c>
      <c r="B99" s="74">
        <v>24.416666696666667</v>
      </c>
      <c r="C99" s="7" t="s">
        <v>259</v>
      </c>
      <c r="D99" s="26">
        <f t="shared" si="6"/>
        <v>92</v>
      </c>
      <c r="E99" s="35" t="s">
        <v>266</v>
      </c>
      <c r="F99" s="8">
        <v>552.50000003</v>
      </c>
      <c r="G99" s="7" t="s">
        <v>276</v>
      </c>
      <c r="H99" s="26">
        <f t="shared" si="7"/>
        <v>92</v>
      </c>
      <c r="I99" s="35" t="s">
        <v>285</v>
      </c>
      <c r="J99" s="7">
        <v>6</v>
      </c>
      <c r="K99" s="32" t="s">
        <v>296</v>
      </c>
      <c r="L99" s="35" t="s">
        <v>364</v>
      </c>
      <c r="M99" s="7">
        <v>2.604000079999999</v>
      </c>
      <c r="N99" s="7" t="s">
        <v>374</v>
      </c>
      <c r="O99" s="26">
        <f t="shared" si="8"/>
        <v>92</v>
      </c>
      <c r="P99" s="35" t="s">
        <v>114</v>
      </c>
      <c r="Q99" s="28">
        <v>5813333.333333363</v>
      </c>
      <c r="R99" s="7" t="s">
        <v>129</v>
      </c>
      <c r="S99" s="26">
        <f t="shared" si="9"/>
        <v>92</v>
      </c>
      <c r="T99" s="43" t="s">
        <v>325</v>
      </c>
      <c r="U99" s="44">
        <v>4267300.00000001</v>
      </c>
      <c r="V99" s="46" t="s">
        <v>338</v>
      </c>
      <c r="W99" s="24">
        <f t="shared" si="10"/>
        <v>92</v>
      </c>
      <c r="X99" s="35" t="s">
        <v>116</v>
      </c>
      <c r="Y99" s="28">
        <v>9939166.666666768</v>
      </c>
      <c r="Z99" s="7" t="s">
        <v>129</v>
      </c>
      <c r="AA99" s="26">
        <f t="shared" si="11"/>
        <v>92</v>
      </c>
    </row>
    <row r="100" spans="1:27" ht="15">
      <c r="A100" s="35" t="s">
        <v>208</v>
      </c>
      <c r="B100" s="74">
        <v>25.025000040000002</v>
      </c>
      <c r="C100" s="7" t="s">
        <v>229</v>
      </c>
      <c r="D100" s="26">
        <f t="shared" si="6"/>
        <v>93</v>
      </c>
      <c r="E100" s="35" t="s">
        <v>142</v>
      </c>
      <c r="F100" s="8">
        <v>556.00000003</v>
      </c>
      <c r="G100" s="7" t="s">
        <v>158</v>
      </c>
      <c r="H100" s="26">
        <f t="shared" si="7"/>
        <v>93</v>
      </c>
      <c r="I100" s="43" t="s">
        <v>17</v>
      </c>
      <c r="J100" s="46">
        <v>6</v>
      </c>
      <c r="K100" s="47" t="s">
        <v>29</v>
      </c>
      <c r="L100" s="35" t="s">
        <v>165</v>
      </c>
      <c r="M100" s="14">
        <v>2.6070001300000003</v>
      </c>
      <c r="N100" s="7" t="s">
        <v>195</v>
      </c>
      <c r="O100" s="26">
        <f t="shared" si="8"/>
        <v>93</v>
      </c>
      <c r="P100" s="35" t="s">
        <v>364</v>
      </c>
      <c r="Q100" s="51">
        <v>6118750.00000008</v>
      </c>
      <c r="R100" s="7" t="s">
        <v>375</v>
      </c>
      <c r="S100" s="26">
        <f t="shared" si="9"/>
        <v>93</v>
      </c>
      <c r="T100" s="43" t="s">
        <v>363</v>
      </c>
      <c r="U100" s="44">
        <v>4284800.00000005</v>
      </c>
      <c r="V100" s="46" t="s">
        <v>375</v>
      </c>
      <c r="W100" s="24">
        <f t="shared" si="10"/>
        <v>93</v>
      </c>
      <c r="X100" s="35" t="s">
        <v>178</v>
      </c>
      <c r="Y100" s="28">
        <v>10066233.333333405</v>
      </c>
      <c r="Z100" s="7" t="s">
        <v>193</v>
      </c>
      <c r="AA100" s="26">
        <f t="shared" si="11"/>
        <v>93</v>
      </c>
    </row>
    <row r="101" spans="1:27" ht="15">
      <c r="A101" s="35" t="s">
        <v>21</v>
      </c>
      <c r="B101" s="74">
        <v>25.216666746666665</v>
      </c>
      <c r="C101" s="7" t="s">
        <v>31</v>
      </c>
      <c r="D101" s="26">
        <f t="shared" si="6"/>
        <v>94</v>
      </c>
      <c r="E101" s="35" t="s">
        <v>145</v>
      </c>
      <c r="F101" s="8">
        <v>569.4000000799999</v>
      </c>
      <c r="G101" s="7" t="s">
        <v>159</v>
      </c>
      <c r="H101" s="26">
        <f t="shared" si="7"/>
        <v>94</v>
      </c>
      <c r="I101" s="35" t="s">
        <v>205</v>
      </c>
      <c r="J101" s="7">
        <v>6</v>
      </c>
      <c r="K101" s="32" t="s">
        <v>230</v>
      </c>
      <c r="L101" s="35" t="s">
        <v>23</v>
      </c>
      <c r="M101" s="14">
        <v>2.70000009</v>
      </c>
      <c r="N101" s="7" t="s">
        <v>30</v>
      </c>
      <c r="O101" s="26">
        <f t="shared" si="8"/>
        <v>94</v>
      </c>
      <c r="P101" s="35" t="s">
        <v>241</v>
      </c>
      <c r="Q101" s="28">
        <v>6133333.333333424</v>
      </c>
      <c r="R101" s="7" t="s">
        <v>259</v>
      </c>
      <c r="S101" s="26">
        <f t="shared" si="9"/>
        <v>94</v>
      </c>
      <c r="T101" s="35" t="s">
        <v>172</v>
      </c>
      <c r="U101" s="28">
        <v>4285100.00000003</v>
      </c>
      <c r="V101" s="7" t="s">
        <v>194</v>
      </c>
      <c r="W101" s="24">
        <f t="shared" si="10"/>
        <v>94</v>
      </c>
      <c r="X101" s="35" t="s">
        <v>301</v>
      </c>
      <c r="Y101" s="28">
        <v>10128541.666666677</v>
      </c>
      <c r="Z101" s="7" t="s">
        <v>312</v>
      </c>
      <c r="AA101" s="26">
        <f t="shared" si="11"/>
        <v>94</v>
      </c>
    </row>
    <row r="102" spans="1:27" ht="15">
      <c r="A102" s="35" t="s">
        <v>116</v>
      </c>
      <c r="B102" s="74">
        <v>25.816666766666668</v>
      </c>
      <c r="C102" s="7" t="s">
        <v>129</v>
      </c>
      <c r="D102" s="26">
        <f t="shared" si="6"/>
        <v>95</v>
      </c>
      <c r="E102" s="35" t="s">
        <v>327</v>
      </c>
      <c r="F102" s="8">
        <v>570.00000004</v>
      </c>
      <c r="G102" s="7" t="s">
        <v>338</v>
      </c>
      <c r="H102" s="26">
        <f t="shared" si="7"/>
        <v>95</v>
      </c>
      <c r="I102" s="35" t="s">
        <v>75</v>
      </c>
      <c r="J102" s="7">
        <v>6</v>
      </c>
      <c r="K102" s="32" t="s">
        <v>85</v>
      </c>
      <c r="L102" s="35" t="s">
        <v>110</v>
      </c>
      <c r="M102" s="14">
        <v>2.75000007</v>
      </c>
      <c r="N102" s="7" t="s">
        <v>129</v>
      </c>
      <c r="O102" s="26">
        <f t="shared" si="8"/>
        <v>95</v>
      </c>
      <c r="P102" s="35" t="s">
        <v>239</v>
      </c>
      <c r="Q102" s="28">
        <v>6254166.666666697</v>
      </c>
      <c r="R102" s="7" t="s">
        <v>260</v>
      </c>
      <c r="S102" s="26">
        <f t="shared" si="9"/>
        <v>95</v>
      </c>
      <c r="T102" s="35" t="s">
        <v>268</v>
      </c>
      <c r="U102" s="28">
        <v>4334200.00000005</v>
      </c>
      <c r="V102" s="7" t="s">
        <v>278</v>
      </c>
      <c r="W102" s="24">
        <f t="shared" si="10"/>
        <v>95</v>
      </c>
      <c r="X102" s="35" t="s">
        <v>208</v>
      </c>
      <c r="Y102" s="28">
        <v>10208000.00000004</v>
      </c>
      <c r="Z102" s="7" t="s">
        <v>229</v>
      </c>
      <c r="AA102" s="26">
        <f t="shared" si="11"/>
        <v>95</v>
      </c>
    </row>
    <row r="103" spans="1:27" ht="15">
      <c r="A103" s="35" t="s">
        <v>39</v>
      </c>
      <c r="B103" s="74">
        <v>26.966666746666668</v>
      </c>
      <c r="C103" s="7" t="s">
        <v>50</v>
      </c>
      <c r="D103" s="26">
        <f t="shared" si="6"/>
        <v>96</v>
      </c>
      <c r="E103" s="43" t="s">
        <v>366</v>
      </c>
      <c r="F103" s="48">
        <v>593.50000003</v>
      </c>
      <c r="G103" s="46" t="s">
        <v>375</v>
      </c>
      <c r="H103" s="26">
        <f t="shared" si="7"/>
        <v>96</v>
      </c>
      <c r="I103" s="35" t="s">
        <v>94</v>
      </c>
      <c r="J103" s="7">
        <v>6</v>
      </c>
      <c r="K103" s="32" t="s">
        <v>105</v>
      </c>
      <c r="L103" s="43" t="s">
        <v>363</v>
      </c>
      <c r="M103" s="46">
        <v>2.76400005</v>
      </c>
      <c r="N103" s="46" t="s">
        <v>375</v>
      </c>
      <c r="O103" s="26">
        <f t="shared" si="8"/>
        <v>96</v>
      </c>
      <c r="P103" s="35" t="s">
        <v>208</v>
      </c>
      <c r="Q103" s="28">
        <v>6306250.000000041</v>
      </c>
      <c r="R103" s="7" t="s">
        <v>229</v>
      </c>
      <c r="S103" s="26">
        <f t="shared" si="9"/>
        <v>96</v>
      </c>
      <c r="T103" s="35" t="s">
        <v>301</v>
      </c>
      <c r="U103" s="28">
        <v>4361875.00000001</v>
      </c>
      <c r="V103" s="7" t="s">
        <v>312</v>
      </c>
      <c r="W103" s="24">
        <f t="shared" si="10"/>
        <v>96</v>
      </c>
      <c r="X103" s="35" t="s">
        <v>23</v>
      </c>
      <c r="Y103" s="28">
        <v>10458000.00000009</v>
      </c>
      <c r="Z103" s="7" t="s">
        <v>30</v>
      </c>
      <c r="AA103" s="26">
        <f t="shared" si="11"/>
        <v>96</v>
      </c>
    </row>
    <row r="104" spans="1:27" ht="15">
      <c r="A104" s="35" t="s">
        <v>171</v>
      </c>
      <c r="B104" s="74">
        <v>27.133333373333333</v>
      </c>
      <c r="C104" s="7" t="s">
        <v>192</v>
      </c>
      <c r="D104" s="26">
        <f t="shared" si="6"/>
        <v>97</v>
      </c>
      <c r="E104" s="35" t="s">
        <v>285</v>
      </c>
      <c r="F104" s="8">
        <v>596.00000006</v>
      </c>
      <c r="G104" s="7" t="s">
        <v>295</v>
      </c>
      <c r="H104" s="26">
        <f t="shared" si="7"/>
        <v>97</v>
      </c>
      <c r="I104" s="35" t="s">
        <v>119</v>
      </c>
      <c r="J104" s="7">
        <v>6</v>
      </c>
      <c r="K104" s="32" t="s">
        <v>129</v>
      </c>
      <c r="L104" s="35" t="s">
        <v>75</v>
      </c>
      <c r="M104" s="14">
        <v>2.7650000599999998</v>
      </c>
      <c r="N104" s="7" t="s">
        <v>84</v>
      </c>
      <c r="O104" s="26">
        <f t="shared" si="8"/>
        <v>97</v>
      </c>
      <c r="P104" s="35" t="s">
        <v>21</v>
      </c>
      <c r="Q104" s="28">
        <v>6404166.666666746</v>
      </c>
      <c r="R104" s="7" t="s">
        <v>31</v>
      </c>
      <c r="S104" s="26">
        <f t="shared" si="9"/>
        <v>97</v>
      </c>
      <c r="T104" s="35" t="s">
        <v>234</v>
      </c>
      <c r="U104" s="28">
        <v>4424500.00000005</v>
      </c>
      <c r="V104" s="7" t="s">
        <v>259</v>
      </c>
      <c r="W104" s="24">
        <f t="shared" si="10"/>
        <v>97</v>
      </c>
      <c r="X104" s="35" t="s">
        <v>36</v>
      </c>
      <c r="Y104" s="28">
        <v>10478750.000000037</v>
      </c>
      <c r="Z104" s="7" t="s">
        <v>50</v>
      </c>
      <c r="AA104" s="26">
        <f t="shared" si="11"/>
        <v>97</v>
      </c>
    </row>
    <row r="105" spans="1:27" ht="15">
      <c r="A105" s="35" t="s">
        <v>178</v>
      </c>
      <c r="B105" s="74">
        <v>27.283333403333334</v>
      </c>
      <c r="C105" s="7" t="s">
        <v>193</v>
      </c>
      <c r="D105" s="26">
        <f t="shared" si="6"/>
        <v>98</v>
      </c>
      <c r="E105" s="35" t="s">
        <v>205</v>
      </c>
      <c r="F105" s="8">
        <v>598.81000006</v>
      </c>
      <c r="G105" s="7" t="s">
        <v>230</v>
      </c>
      <c r="H105" s="26">
        <f t="shared" si="7"/>
        <v>98</v>
      </c>
      <c r="I105" s="43" t="s">
        <v>237</v>
      </c>
      <c r="J105" s="46">
        <v>6</v>
      </c>
      <c r="K105" s="47" t="s">
        <v>256</v>
      </c>
      <c r="L105" s="35" t="s">
        <v>91</v>
      </c>
      <c r="M105" s="14">
        <v>2.8370000799999997</v>
      </c>
      <c r="N105" s="7" t="s">
        <v>102</v>
      </c>
      <c r="O105" s="26">
        <f t="shared" si="8"/>
        <v>98</v>
      </c>
      <c r="P105" s="35" t="s">
        <v>116</v>
      </c>
      <c r="Q105" s="28">
        <v>6554166.666666767</v>
      </c>
      <c r="R105" s="7" t="s">
        <v>130</v>
      </c>
      <c r="S105" s="26">
        <f t="shared" si="9"/>
        <v>98</v>
      </c>
      <c r="T105" s="35" t="s">
        <v>165</v>
      </c>
      <c r="U105" s="28">
        <v>4494900.00000013</v>
      </c>
      <c r="V105" s="7" t="s">
        <v>195</v>
      </c>
      <c r="W105" s="24">
        <f t="shared" si="10"/>
        <v>98</v>
      </c>
      <c r="X105" s="35" t="s">
        <v>114</v>
      </c>
      <c r="Y105" s="28">
        <v>10582333.333333362</v>
      </c>
      <c r="Z105" s="7" t="s">
        <v>130</v>
      </c>
      <c r="AA105" s="26">
        <f t="shared" si="11"/>
        <v>98</v>
      </c>
    </row>
    <row r="106" spans="1:27" ht="15">
      <c r="A106" s="35" t="s">
        <v>114</v>
      </c>
      <c r="B106" s="74">
        <v>28.816666696666665</v>
      </c>
      <c r="C106" s="7" t="s">
        <v>130</v>
      </c>
      <c r="D106" s="26">
        <f t="shared" si="6"/>
        <v>99</v>
      </c>
      <c r="E106" s="35" t="s">
        <v>267</v>
      </c>
      <c r="F106" s="8">
        <v>656.00000002</v>
      </c>
      <c r="G106" s="7" t="s">
        <v>277</v>
      </c>
      <c r="H106" s="26">
        <f t="shared" si="7"/>
        <v>99</v>
      </c>
      <c r="I106" s="35" t="s">
        <v>146</v>
      </c>
      <c r="J106" s="7">
        <v>6</v>
      </c>
      <c r="K106" s="32" t="s">
        <v>156</v>
      </c>
      <c r="L106" s="43" t="s">
        <v>325</v>
      </c>
      <c r="M106" s="49">
        <v>2.83900001</v>
      </c>
      <c r="N106" s="46" t="s">
        <v>339</v>
      </c>
      <c r="O106" s="26">
        <f t="shared" si="8"/>
        <v>99</v>
      </c>
      <c r="P106" s="35" t="s">
        <v>178</v>
      </c>
      <c r="Q106" s="28">
        <v>6920833.333333404</v>
      </c>
      <c r="R106" s="7" t="s">
        <v>192</v>
      </c>
      <c r="S106" s="26">
        <f t="shared" si="9"/>
        <v>99</v>
      </c>
      <c r="T106" s="35" t="s">
        <v>328</v>
      </c>
      <c r="U106" s="28">
        <v>4557200.00000005</v>
      </c>
      <c r="V106" s="7" t="s">
        <v>339</v>
      </c>
      <c r="W106" s="24">
        <f t="shared" si="10"/>
        <v>99</v>
      </c>
      <c r="X106" s="35" t="s">
        <v>21</v>
      </c>
      <c r="Y106" s="28">
        <v>10991166.666666746</v>
      </c>
      <c r="Z106" s="7" t="s">
        <v>31</v>
      </c>
      <c r="AA106" s="26">
        <f t="shared" si="11"/>
        <v>99</v>
      </c>
    </row>
    <row r="107" spans="1:27" ht="15">
      <c r="A107" s="35" t="s">
        <v>209</v>
      </c>
      <c r="B107" s="74">
        <v>28.87500008</v>
      </c>
      <c r="C107" s="7" t="s">
        <v>230</v>
      </c>
      <c r="D107" s="26">
        <f t="shared" si="6"/>
        <v>100</v>
      </c>
      <c r="E107" s="35" t="s">
        <v>91</v>
      </c>
      <c r="F107" s="8">
        <v>663.8000000799999</v>
      </c>
      <c r="G107" s="7" t="s">
        <v>104</v>
      </c>
      <c r="H107" s="26">
        <f t="shared" si="7"/>
        <v>100</v>
      </c>
      <c r="I107" s="35" t="s">
        <v>179</v>
      </c>
      <c r="J107" s="7">
        <v>6</v>
      </c>
      <c r="K107" s="32" t="s">
        <v>191</v>
      </c>
      <c r="L107" s="35" t="s">
        <v>208</v>
      </c>
      <c r="M107" s="14">
        <v>2.87500004</v>
      </c>
      <c r="N107" s="7" t="s">
        <v>230</v>
      </c>
      <c r="O107" s="26">
        <f t="shared" si="8"/>
        <v>100</v>
      </c>
      <c r="P107" s="35" t="s">
        <v>171</v>
      </c>
      <c r="Q107" s="28">
        <v>6983333.333333373</v>
      </c>
      <c r="R107" s="7" t="s">
        <v>193</v>
      </c>
      <c r="S107" s="26">
        <f t="shared" si="9"/>
        <v>100</v>
      </c>
      <c r="T107" s="35" t="s">
        <v>21</v>
      </c>
      <c r="U107" s="28">
        <v>4587000.00000008</v>
      </c>
      <c r="V107" s="7" t="s">
        <v>29</v>
      </c>
      <c r="W107" s="24">
        <f t="shared" si="10"/>
        <v>100</v>
      </c>
      <c r="X107" s="35" t="s">
        <v>209</v>
      </c>
      <c r="Y107" s="28">
        <v>11061050.00000008</v>
      </c>
      <c r="Z107" s="7" t="s">
        <v>230</v>
      </c>
      <c r="AA107" s="26">
        <f t="shared" si="11"/>
        <v>100</v>
      </c>
    </row>
    <row r="108" spans="1:27" ht="15">
      <c r="A108" s="35" t="s">
        <v>36</v>
      </c>
      <c r="B108" s="74">
        <v>29.90000004</v>
      </c>
      <c r="C108" s="7" t="s">
        <v>51</v>
      </c>
      <c r="D108" s="26">
        <f t="shared" si="6"/>
        <v>101</v>
      </c>
      <c r="E108" s="35" t="s">
        <v>268</v>
      </c>
      <c r="F108" s="8">
        <v>670.00000005</v>
      </c>
      <c r="G108" s="7" t="s">
        <v>278</v>
      </c>
      <c r="H108" s="26">
        <f t="shared" si="7"/>
        <v>101</v>
      </c>
      <c r="I108" s="36" t="s">
        <v>40</v>
      </c>
      <c r="J108" s="24">
        <v>6</v>
      </c>
      <c r="K108" s="26" t="s">
        <v>50</v>
      </c>
      <c r="L108" s="35" t="s">
        <v>285</v>
      </c>
      <c r="M108" s="14">
        <v>3.01660006</v>
      </c>
      <c r="N108" s="7" t="s">
        <v>295</v>
      </c>
      <c r="O108" s="26">
        <f t="shared" si="8"/>
        <v>101</v>
      </c>
      <c r="P108" s="35" t="s">
        <v>209</v>
      </c>
      <c r="Q108" s="28">
        <v>7318750.00000008</v>
      </c>
      <c r="R108" s="7" t="s">
        <v>230</v>
      </c>
      <c r="S108" s="26">
        <f t="shared" si="9"/>
        <v>101</v>
      </c>
      <c r="T108" s="35" t="s">
        <v>114</v>
      </c>
      <c r="U108" s="28">
        <v>4769000.00000003</v>
      </c>
      <c r="V108" s="7" t="s">
        <v>130</v>
      </c>
      <c r="W108" s="24">
        <f t="shared" si="10"/>
        <v>101</v>
      </c>
      <c r="X108" s="35" t="s">
        <v>39</v>
      </c>
      <c r="Y108" s="28">
        <v>11535833.333333414</v>
      </c>
      <c r="Z108" s="7" t="s">
        <v>51</v>
      </c>
      <c r="AA108" s="26">
        <f t="shared" si="11"/>
        <v>101</v>
      </c>
    </row>
    <row r="109" spans="1:27" ht="15">
      <c r="A109" s="35" t="s">
        <v>241</v>
      </c>
      <c r="B109" s="74">
        <v>30.166666756666668</v>
      </c>
      <c r="C109" s="7" t="s">
        <v>260</v>
      </c>
      <c r="D109" s="26">
        <f t="shared" si="6"/>
        <v>102</v>
      </c>
      <c r="E109" s="35" t="s">
        <v>234</v>
      </c>
      <c r="F109" s="8">
        <v>684.00000005</v>
      </c>
      <c r="G109" s="7" t="s">
        <v>259</v>
      </c>
      <c r="H109" s="26">
        <f t="shared" si="7"/>
        <v>102</v>
      </c>
      <c r="I109" s="35" t="s">
        <v>305</v>
      </c>
      <c r="J109" s="7">
        <v>6</v>
      </c>
      <c r="K109" s="32" t="s">
        <v>312</v>
      </c>
      <c r="L109" s="43" t="s">
        <v>90</v>
      </c>
      <c r="M109" s="49">
        <v>3.0190000500000003</v>
      </c>
      <c r="N109" s="46" t="s">
        <v>103</v>
      </c>
      <c r="O109" s="26">
        <f t="shared" si="8"/>
        <v>102</v>
      </c>
      <c r="P109" s="35" t="s">
        <v>92</v>
      </c>
      <c r="Q109" s="28">
        <v>7540000.000000041</v>
      </c>
      <c r="R109" s="7" t="s">
        <v>104</v>
      </c>
      <c r="S109" s="26">
        <f t="shared" si="9"/>
        <v>102</v>
      </c>
      <c r="T109" s="35" t="s">
        <v>22</v>
      </c>
      <c r="U109" s="28">
        <v>4840000.00000005</v>
      </c>
      <c r="V109" s="7" t="s">
        <v>30</v>
      </c>
      <c r="W109" s="24">
        <f t="shared" si="10"/>
        <v>102</v>
      </c>
      <c r="X109" s="35" t="s">
        <v>179</v>
      </c>
      <c r="Y109" s="28">
        <v>13356200.00000006</v>
      </c>
      <c r="Z109" s="7" t="s">
        <v>194</v>
      </c>
      <c r="AA109" s="26">
        <f t="shared" si="11"/>
        <v>102</v>
      </c>
    </row>
    <row r="110" spans="1:27" ht="15">
      <c r="A110" s="35" t="s">
        <v>182</v>
      </c>
      <c r="B110" s="74">
        <v>30.400000119999998</v>
      </c>
      <c r="C110" s="7" t="s">
        <v>194</v>
      </c>
      <c r="D110" s="26">
        <f t="shared" si="6"/>
        <v>103</v>
      </c>
      <c r="E110" s="35" t="s">
        <v>301</v>
      </c>
      <c r="F110" s="8">
        <v>693.00000001</v>
      </c>
      <c r="G110" s="7" t="s">
        <v>312</v>
      </c>
      <c r="H110" s="26">
        <f t="shared" si="7"/>
        <v>103</v>
      </c>
      <c r="I110" s="35" t="s">
        <v>367</v>
      </c>
      <c r="J110" s="7">
        <v>6</v>
      </c>
      <c r="K110" s="32" t="s">
        <v>377</v>
      </c>
      <c r="L110" s="43" t="s">
        <v>263</v>
      </c>
      <c r="M110" s="49">
        <v>3.0660000099999998</v>
      </c>
      <c r="N110" s="46" t="s">
        <v>278</v>
      </c>
      <c r="O110" s="26">
        <f t="shared" si="8"/>
        <v>103</v>
      </c>
      <c r="P110" s="35" t="s">
        <v>118</v>
      </c>
      <c r="Q110" s="28">
        <v>7885000.000000049</v>
      </c>
      <c r="R110" s="7" t="s">
        <v>131</v>
      </c>
      <c r="S110" s="26">
        <f t="shared" si="9"/>
        <v>103</v>
      </c>
      <c r="T110" s="35" t="s">
        <v>346</v>
      </c>
      <c r="U110" s="59">
        <v>4858000.00000008</v>
      </c>
      <c r="V110" s="7" t="s">
        <v>356</v>
      </c>
      <c r="W110" s="24">
        <f t="shared" si="10"/>
        <v>103</v>
      </c>
      <c r="X110" s="35" t="s">
        <v>328</v>
      </c>
      <c r="Y110" s="28">
        <v>13809283.333333382</v>
      </c>
      <c r="Z110" s="7" t="s">
        <v>338</v>
      </c>
      <c r="AA110" s="26">
        <f t="shared" si="11"/>
        <v>103</v>
      </c>
    </row>
    <row r="111" spans="1:27" ht="15">
      <c r="A111" s="35" t="s">
        <v>179</v>
      </c>
      <c r="B111" s="74">
        <v>31.825000060000004</v>
      </c>
      <c r="C111" s="7" t="s">
        <v>195</v>
      </c>
      <c r="D111" s="26">
        <f t="shared" si="6"/>
        <v>104</v>
      </c>
      <c r="E111" s="35" t="s">
        <v>39</v>
      </c>
      <c r="F111" s="8">
        <v>701.00000008</v>
      </c>
      <c r="G111" s="7" t="s">
        <v>51</v>
      </c>
      <c r="H111" s="26">
        <f t="shared" si="7"/>
        <v>104</v>
      </c>
      <c r="I111" s="35" t="s">
        <v>386</v>
      </c>
      <c r="J111" s="7">
        <v>6</v>
      </c>
      <c r="K111" s="32" t="s">
        <v>394</v>
      </c>
      <c r="L111" s="35" t="s">
        <v>346</v>
      </c>
      <c r="M111" s="7">
        <v>3.09000008</v>
      </c>
      <c r="N111" s="7" t="s">
        <v>356</v>
      </c>
      <c r="O111" s="26">
        <f t="shared" si="8"/>
        <v>104</v>
      </c>
      <c r="P111" s="35" t="s">
        <v>210</v>
      </c>
      <c r="Q111" s="28">
        <v>8496666.666666737</v>
      </c>
      <c r="R111" s="7" t="s">
        <v>231</v>
      </c>
      <c r="S111" s="26">
        <f t="shared" si="9"/>
        <v>104</v>
      </c>
      <c r="T111" s="35" t="s">
        <v>142</v>
      </c>
      <c r="U111" s="28">
        <v>5070400.00000003</v>
      </c>
      <c r="V111" s="7" t="s">
        <v>159</v>
      </c>
      <c r="W111" s="24">
        <f t="shared" si="10"/>
        <v>104</v>
      </c>
      <c r="X111" s="35" t="s">
        <v>180</v>
      </c>
      <c r="Y111" s="28">
        <v>14712833.333333444</v>
      </c>
      <c r="Z111" s="7" t="s">
        <v>195</v>
      </c>
      <c r="AA111" s="26">
        <f t="shared" si="11"/>
        <v>104</v>
      </c>
    </row>
    <row r="112" spans="1:27" ht="15">
      <c r="A112" s="35" t="s">
        <v>77</v>
      </c>
      <c r="B112" s="74">
        <v>32.28333335333333</v>
      </c>
      <c r="C112" s="7" t="s">
        <v>84</v>
      </c>
      <c r="D112" s="26">
        <f t="shared" si="6"/>
        <v>105</v>
      </c>
      <c r="E112" s="35" t="s">
        <v>21</v>
      </c>
      <c r="F112" s="8">
        <v>703.20000008</v>
      </c>
      <c r="G112" s="7" t="s">
        <v>29</v>
      </c>
      <c r="H112" s="26">
        <f t="shared" si="7"/>
        <v>105</v>
      </c>
      <c r="I112" s="35" t="s">
        <v>348</v>
      </c>
      <c r="J112" s="7">
        <v>7</v>
      </c>
      <c r="K112" s="32" t="s">
        <v>357</v>
      </c>
      <c r="L112" s="35" t="s">
        <v>37</v>
      </c>
      <c r="M112" s="14">
        <v>3.18750002</v>
      </c>
      <c r="N112" s="7" t="s">
        <v>50</v>
      </c>
      <c r="O112" s="26">
        <f t="shared" si="8"/>
        <v>105</v>
      </c>
      <c r="P112" s="35" t="s">
        <v>180</v>
      </c>
      <c r="Q112" s="28">
        <v>8733333.333333444</v>
      </c>
      <c r="R112" s="7" t="s">
        <v>194</v>
      </c>
      <c r="S112" s="26">
        <f t="shared" si="9"/>
        <v>105</v>
      </c>
      <c r="T112" s="35" t="s">
        <v>285</v>
      </c>
      <c r="U112" s="28">
        <v>5091620.00000006</v>
      </c>
      <c r="V112" s="7" t="s">
        <v>295</v>
      </c>
      <c r="W112" s="24">
        <f t="shared" si="10"/>
        <v>105</v>
      </c>
      <c r="X112" s="35" t="s">
        <v>327</v>
      </c>
      <c r="Y112" s="28">
        <v>15994500.000000037</v>
      </c>
      <c r="Z112" s="7" t="s">
        <v>339</v>
      </c>
      <c r="AA112" s="26">
        <f t="shared" si="11"/>
        <v>105</v>
      </c>
    </row>
    <row r="113" spans="1:27" ht="15">
      <c r="A113" s="35" t="s">
        <v>180</v>
      </c>
      <c r="B113" s="74">
        <v>34.13333344333334</v>
      </c>
      <c r="C113" s="7" t="s">
        <v>196</v>
      </c>
      <c r="D113" s="26">
        <f t="shared" si="6"/>
        <v>106</v>
      </c>
      <c r="E113" s="35" t="s">
        <v>328</v>
      </c>
      <c r="F113" s="8">
        <v>709.00000005</v>
      </c>
      <c r="G113" s="7" t="s">
        <v>339</v>
      </c>
      <c r="H113" s="26">
        <f t="shared" si="7"/>
        <v>106</v>
      </c>
      <c r="I113" s="35" t="s">
        <v>286</v>
      </c>
      <c r="J113" s="7">
        <v>7</v>
      </c>
      <c r="K113" s="32" t="s">
        <v>297</v>
      </c>
      <c r="L113" s="35" t="s">
        <v>142</v>
      </c>
      <c r="M113" s="14">
        <v>3.27200003</v>
      </c>
      <c r="N113" s="7" t="s">
        <v>159</v>
      </c>
      <c r="O113" s="26">
        <f t="shared" si="8"/>
        <v>106</v>
      </c>
      <c r="P113" s="35" t="s">
        <v>93</v>
      </c>
      <c r="Q113" s="28">
        <v>8836666.666666757</v>
      </c>
      <c r="R113" s="7" t="s">
        <v>105</v>
      </c>
      <c r="S113" s="26">
        <f t="shared" si="9"/>
        <v>106</v>
      </c>
      <c r="T113" s="35" t="s">
        <v>91</v>
      </c>
      <c r="U113" s="28">
        <v>5304900.00000008</v>
      </c>
      <c r="V113" s="7" t="s">
        <v>104</v>
      </c>
      <c r="W113" s="24">
        <f t="shared" si="10"/>
        <v>106</v>
      </c>
      <c r="X113" s="35" t="s">
        <v>77</v>
      </c>
      <c r="Y113" s="28">
        <v>16376700.00000002</v>
      </c>
      <c r="Z113" s="7" t="s">
        <v>84</v>
      </c>
      <c r="AA113" s="26">
        <f t="shared" si="11"/>
        <v>106</v>
      </c>
    </row>
    <row r="114" spans="1:27" ht="15">
      <c r="A114" s="35" t="s">
        <v>184</v>
      </c>
      <c r="B114" s="74">
        <v>35.46666681666667</v>
      </c>
      <c r="C114" s="7" t="s">
        <v>197</v>
      </c>
      <c r="D114" s="26">
        <f t="shared" si="6"/>
        <v>107</v>
      </c>
      <c r="E114" s="35" t="s">
        <v>22</v>
      </c>
      <c r="F114" s="8">
        <v>746.80000005</v>
      </c>
      <c r="G114" s="7" t="s">
        <v>30</v>
      </c>
      <c r="H114" s="26">
        <f t="shared" si="7"/>
        <v>107</v>
      </c>
      <c r="I114" s="36" t="s">
        <v>20</v>
      </c>
      <c r="J114" s="24">
        <v>7</v>
      </c>
      <c r="K114" s="26" t="s">
        <v>30</v>
      </c>
      <c r="L114" s="35" t="s">
        <v>89</v>
      </c>
      <c r="M114" s="14">
        <v>3.2780000199999986</v>
      </c>
      <c r="N114" s="7" t="s">
        <v>104</v>
      </c>
      <c r="O114" s="26">
        <f t="shared" si="8"/>
        <v>107</v>
      </c>
      <c r="P114" s="35" t="s">
        <v>183</v>
      </c>
      <c r="Q114" s="28">
        <v>8903333.333333474</v>
      </c>
      <c r="R114" s="7" t="s">
        <v>195</v>
      </c>
      <c r="S114" s="26">
        <f t="shared" si="9"/>
        <v>107</v>
      </c>
      <c r="T114" s="35" t="s">
        <v>180</v>
      </c>
      <c r="U114" s="28">
        <v>5979500.00000011</v>
      </c>
      <c r="V114" s="7" t="s">
        <v>196</v>
      </c>
      <c r="W114" s="24">
        <f t="shared" si="10"/>
        <v>107</v>
      </c>
      <c r="X114" s="35" t="s">
        <v>182</v>
      </c>
      <c r="Y114" s="28">
        <v>17019800.00000012</v>
      </c>
      <c r="Z114" s="7" t="s">
        <v>196</v>
      </c>
      <c r="AA114" s="26">
        <f t="shared" si="11"/>
        <v>107</v>
      </c>
    </row>
    <row r="115" spans="1:27" ht="15">
      <c r="A115" s="35" t="s">
        <v>147</v>
      </c>
      <c r="B115" s="74">
        <v>35.950000120000006</v>
      </c>
      <c r="C115" s="7" t="s">
        <v>160</v>
      </c>
      <c r="D115" s="26">
        <f t="shared" si="6"/>
        <v>108</v>
      </c>
      <c r="E115" s="35" t="s">
        <v>184</v>
      </c>
      <c r="F115" s="8">
        <v>750.00000015</v>
      </c>
      <c r="G115" s="7" t="s">
        <v>196</v>
      </c>
      <c r="H115" s="26">
        <f t="shared" si="7"/>
        <v>108</v>
      </c>
      <c r="I115" s="35" t="s">
        <v>210</v>
      </c>
      <c r="J115" s="7">
        <v>7</v>
      </c>
      <c r="K115" s="32" t="s">
        <v>231</v>
      </c>
      <c r="L115" s="35" t="s">
        <v>15</v>
      </c>
      <c r="M115" s="14">
        <v>3.34000001</v>
      </c>
      <c r="N115" s="7" t="s">
        <v>31</v>
      </c>
      <c r="O115" s="26">
        <f t="shared" si="8"/>
        <v>108</v>
      </c>
      <c r="P115" s="35" t="s">
        <v>94</v>
      </c>
      <c r="Q115" s="28">
        <v>8908333.333333392</v>
      </c>
      <c r="R115" s="7" t="s">
        <v>106</v>
      </c>
      <c r="S115" s="26">
        <f t="shared" si="9"/>
        <v>108</v>
      </c>
      <c r="T115" s="35" t="s">
        <v>39</v>
      </c>
      <c r="U115" s="28">
        <v>6042500.00000008</v>
      </c>
      <c r="V115" s="7" t="s">
        <v>51</v>
      </c>
      <c r="W115" s="24">
        <f t="shared" si="10"/>
        <v>108</v>
      </c>
      <c r="X115" s="35" t="s">
        <v>243</v>
      </c>
      <c r="Y115" s="28">
        <v>28827500.00000007</v>
      </c>
      <c r="Z115" s="7" t="s">
        <v>260</v>
      </c>
      <c r="AA115" s="26">
        <f t="shared" si="11"/>
        <v>108</v>
      </c>
    </row>
    <row r="116" spans="1:27" ht="15">
      <c r="A116" s="35" t="s">
        <v>328</v>
      </c>
      <c r="B116" s="74">
        <v>36.208333383333326</v>
      </c>
      <c r="C116" s="7" t="s">
        <v>338</v>
      </c>
      <c r="D116" s="26">
        <f t="shared" si="6"/>
        <v>109</v>
      </c>
      <c r="E116" s="35" t="s">
        <v>182</v>
      </c>
      <c r="F116" s="8">
        <v>827.40000012</v>
      </c>
      <c r="G116" s="7" t="s">
        <v>197</v>
      </c>
      <c r="H116" s="26">
        <f t="shared" si="7"/>
        <v>109</v>
      </c>
      <c r="I116" s="35" t="s">
        <v>95</v>
      </c>
      <c r="J116" s="7">
        <v>7</v>
      </c>
      <c r="K116" s="32" t="s">
        <v>106</v>
      </c>
      <c r="L116" s="35" t="s">
        <v>114</v>
      </c>
      <c r="M116" s="14">
        <v>3.62000003</v>
      </c>
      <c r="N116" s="7" t="s">
        <v>130</v>
      </c>
      <c r="O116" s="26">
        <f t="shared" si="8"/>
        <v>109</v>
      </c>
      <c r="P116" s="35" t="s">
        <v>184</v>
      </c>
      <c r="Q116" s="28">
        <v>8916666.666666819</v>
      </c>
      <c r="R116" s="7" t="s">
        <v>196</v>
      </c>
      <c r="S116" s="26">
        <f t="shared" si="9"/>
        <v>109</v>
      </c>
      <c r="T116" s="35" t="s">
        <v>77</v>
      </c>
      <c r="U116" s="28">
        <v>6591700.00000002</v>
      </c>
      <c r="V116" s="7" t="s">
        <v>84</v>
      </c>
      <c r="W116" s="24">
        <f t="shared" si="10"/>
        <v>109</v>
      </c>
      <c r="X116" s="35" t="s">
        <v>61</v>
      </c>
      <c r="Y116" s="28">
        <v>39166150.00000004</v>
      </c>
      <c r="Z116" s="7" t="s">
        <v>69</v>
      </c>
      <c r="AA116" s="26">
        <f t="shared" si="11"/>
        <v>109</v>
      </c>
    </row>
    <row r="117" spans="1:27" ht="15">
      <c r="A117" s="35" t="s">
        <v>327</v>
      </c>
      <c r="B117" s="74">
        <v>39.93333337333333</v>
      </c>
      <c r="C117" s="7" t="s">
        <v>339</v>
      </c>
      <c r="D117" s="26">
        <f t="shared" si="6"/>
        <v>110</v>
      </c>
      <c r="E117" s="35" t="s">
        <v>362</v>
      </c>
      <c r="F117" s="8">
        <v>845.50000001</v>
      </c>
      <c r="G117" s="7" t="s">
        <v>376</v>
      </c>
      <c r="H117" s="26">
        <f t="shared" si="7"/>
        <v>110</v>
      </c>
      <c r="I117" s="35" t="s">
        <v>110</v>
      </c>
      <c r="J117" s="7">
        <v>7</v>
      </c>
      <c r="K117" s="32" t="s">
        <v>130</v>
      </c>
      <c r="L117" s="35" t="s">
        <v>39</v>
      </c>
      <c r="M117" s="14">
        <v>3.62500008</v>
      </c>
      <c r="N117" s="7" t="s">
        <v>51</v>
      </c>
      <c r="O117" s="26">
        <f t="shared" si="8"/>
        <v>110</v>
      </c>
      <c r="P117" s="35" t="s">
        <v>36</v>
      </c>
      <c r="Q117" s="28">
        <v>9020000.000000037</v>
      </c>
      <c r="R117" s="7" t="s">
        <v>51</v>
      </c>
      <c r="S117" s="26">
        <f t="shared" si="9"/>
        <v>110</v>
      </c>
      <c r="T117" s="35" t="s">
        <v>23</v>
      </c>
      <c r="U117" s="28">
        <v>6848000.00000009</v>
      </c>
      <c r="V117" s="7" t="s">
        <v>31</v>
      </c>
      <c r="W117" s="24">
        <f t="shared" si="10"/>
        <v>110</v>
      </c>
      <c r="X117" s="35" t="s">
        <v>169</v>
      </c>
      <c r="Y117" s="28">
        <v>48790600.00000009</v>
      </c>
      <c r="Z117" s="7" t="s">
        <v>197</v>
      </c>
      <c r="AA117" s="26">
        <f t="shared" si="11"/>
        <v>110</v>
      </c>
    </row>
    <row r="118" spans="1:27" ht="15">
      <c r="A118" s="35" t="s">
        <v>210</v>
      </c>
      <c r="B118" s="74">
        <v>42.23333340333333</v>
      </c>
      <c r="C118" s="7" t="s">
        <v>231</v>
      </c>
      <c r="D118" s="26">
        <f t="shared" si="6"/>
        <v>111</v>
      </c>
      <c r="E118" s="35" t="s">
        <v>115</v>
      </c>
      <c r="F118" s="8">
        <v>880.60000004</v>
      </c>
      <c r="G118" s="7" t="s">
        <v>131</v>
      </c>
      <c r="H118" s="26">
        <f t="shared" si="7"/>
        <v>111</v>
      </c>
      <c r="I118" s="35" t="s">
        <v>243</v>
      </c>
      <c r="J118" s="7">
        <v>7</v>
      </c>
      <c r="K118" s="32" t="s">
        <v>257</v>
      </c>
      <c r="L118" s="35" t="s">
        <v>172</v>
      </c>
      <c r="M118" s="14">
        <v>3.63300003</v>
      </c>
      <c r="N118" s="7" t="s">
        <v>196</v>
      </c>
      <c r="O118" s="26">
        <f t="shared" si="8"/>
        <v>111</v>
      </c>
      <c r="P118" s="35" t="s">
        <v>147</v>
      </c>
      <c r="Q118" s="28">
        <v>9037500.00000012</v>
      </c>
      <c r="R118" s="7" t="s">
        <v>160</v>
      </c>
      <c r="S118" s="26">
        <f t="shared" si="9"/>
        <v>111</v>
      </c>
      <c r="T118" s="35" t="s">
        <v>182</v>
      </c>
      <c r="U118" s="28">
        <v>7849800.00000012</v>
      </c>
      <c r="V118" s="7" t="s">
        <v>197</v>
      </c>
      <c r="W118" s="24">
        <f t="shared" si="10"/>
        <v>111</v>
      </c>
      <c r="X118" s="35" t="s">
        <v>264</v>
      </c>
      <c r="Y118" s="28">
        <v>51716000.00000004</v>
      </c>
      <c r="Z118" s="7" t="s">
        <v>278</v>
      </c>
      <c r="AA118" s="26">
        <f t="shared" si="11"/>
        <v>111</v>
      </c>
    </row>
    <row r="119" spans="1:27" ht="15">
      <c r="A119" s="35" t="s">
        <v>93</v>
      </c>
      <c r="B119" s="74">
        <v>43.68333342333334</v>
      </c>
      <c r="C119" s="7" t="s">
        <v>104</v>
      </c>
      <c r="D119" s="26">
        <f t="shared" si="6"/>
        <v>112</v>
      </c>
      <c r="E119" s="35" t="s">
        <v>207</v>
      </c>
      <c r="F119" s="8">
        <v>966.10000003</v>
      </c>
      <c r="G119" s="7" t="s">
        <v>231</v>
      </c>
      <c r="H119" s="26">
        <f t="shared" si="7"/>
        <v>112</v>
      </c>
      <c r="I119" s="43" t="s">
        <v>141</v>
      </c>
      <c r="J119" s="46">
        <v>7</v>
      </c>
      <c r="K119" s="47" t="s">
        <v>157</v>
      </c>
      <c r="L119" s="35" t="s">
        <v>182</v>
      </c>
      <c r="M119" s="14">
        <v>5.30400012</v>
      </c>
      <c r="N119" s="7" t="s">
        <v>197</v>
      </c>
      <c r="O119" s="26">
        <f t="shared" si="8"/>
        <v>112</v>
      </c>
      <c r="P119" s="35" t="s">
        <v>182</v>
      </c>
      <c r="Q119" s="28">
        <v>9170000.000000117</v>
      </c>
      <c r="R119" s="7" t="s">
        <v>197</v>
      </c>
      <c r="S119" s="26">
        <f t="shared" si="9"/>
        <v>112</v>
      </c>
      <c r="T119" s="35" t="s">
        <v>243</v>
      </c>
      <c r="U119" s="28">
        <v>24040000.00000007</v>
      </c>
      <c r="V119" s="7" t="s">
        <v>260</v>
      </c>
      <c r="W119" s="24">
        <f t="shared" si="10"/>
        <v>112</v>
      </c>
      <c r="X119" s="35" t="s">
        <v>91</v>
      </c>
      <c r="Y119" s="28">
        <v>51842400.00000008</v>
      </c>
      <c r="Z119" s="7" t="s">
        <v>104</v>
      </c>
      <c r="AA119" s="26">
        <f t="shared" si="11"/>
        <v>112</v>
      </c>
    </row>
    <row r="120" spans="1:27" ht="15">
      <c r="A120" s="35" t="s">
        <v>183</v>
      </c>
      <c r="B120" s="74">
        <v>44.01666680666666</v>
      </c>
      <c r="C120" s="7" t="s">
        <v>198</v>
      </c>
      <c r="D120" s="26">
        <f t="shared" si="6"/>
        <v>113</v>
      </c>
      <c r="E120" s="35" t="s">
        <v>148</v>
      </c>
      <c r="F120" s="8">
        <v>969.40000011</v>
      </c>
      <c r="G120" s="7" t="s">
        <v>160</v>
      </c>
      <c r="H120" s="26">
        <f t="shared" si="7"/>
        <v>113</v>
      </c>
      <c r="I120" s="35" t="s">
        <v>178</v>
      </c>
      <c r="J120" s="7">
        <v>7</v>
      </c>
      <c r="K120" s="32" t="s">
        <v>192</v>
      </c>
      <c r="L120" s="35" t="s">
        <v>282</v>
      </c>
      <c r="M120" s="14">
        <v>60.00000001</v>
      </c>
      <c r="N120" s="7" t="s">
        <v>296</v>
      </c>
      <c r="O120" s="26">
        <f t="shared" si="8"/>
        <v>113</v>
      </c>
      <c r="P120" s="35" t="s">
        <v>328</v>
      </c>
      <c r="Q120" s="28">
        <v>9252083.333333382</v>
      </c>
      <c r="R120" s="7" t="s">
        <v>338</v>
      </c>
      <c r="S120" s="26">
        <f t="shared" si="9"/>
        <v>113</v>
      </c>
      <c r="T120" s="35" t="s">
        <v>184</v>
      </c>
      <c r="U120" s="28">
        <v>45750000.00000015</v>
      </c>
      <c r="V120" s="7" t="s">
        <v>198</v>
      </c>
      <c r="W120" s="24">
        <f t="shared" si="10"/>
        <v>113</v>
      </c>
      <c r="X120" s="35" t="s">
        <v>184</v>
      </c>
      <c r="Y120" s="28">
        <v>54666666.66666682</v>
      </c>
      <c r="Z120" s="7" t="s">
        <v>198</v>
      </c>
      <c r="AA120" s="26">
        <f t="shared" si="11"/>
        <v>113</v>
      </c>
    </row>
    <row r="121" spans="1:27" ht="15">
      <c r="A121" s="35" t="s">
        <v>94</v>
      </c>
      <c r="B121" s="74">
        <v>44.04166672666666</v>
      </c>
      <c r="C121" s="7" t="s">
        <v>105</v>
      </c>
      <c r="D121" s="26">
        <f t="shared" si="6"/>
        <v>114</v>
      </c>
      <c r="E121" s="35" t="s">
        <v>282</v>
      </c>
      <c r="F121" s="8">
        <v>971.00000001</v>
      </c>
      <c r="G121" s="7" t="s">
        <v>296</v>
      </c>
      <c r="H121" s="26">
        <f t="shared" si="7"/>
        <v>114</v>
      </c>
      <c r="I121" s="43" t="s">
        <v>33</v>
      </c>
      <c r="J121" s="46">
        <v>7</v>
      </c>
      <c r="K121" s="47" t="s">
        <v>51</v>
      </c>
      <c r="L121" s="35" t="s">
        <v>362</v>
      </c>
      <c r="M121" s="7">
        <v>60.00000001</v>
      </c>
      <c r="N121" s="7" t="s">
        <v>376</v>
      </c>
      <c r="O121" s="26">
        <f t="shared" si="8"/>
        <v>113</v>
      </c>
      <c r="P121" s="35" t="s">
        <v>40</v>
      </c>
      <c r="Q121" s="28">
        <v>9256666.666666726</v>
      </c>
      <c r="R121" s="7" t="s">
        <v>52</v>
      </c>
      <c r="S121" s="26">
        <f t="shared" si="9"/>
        <v>114</v>
      </c>
      <c r="T121" s="35" t="s">
        <v>362</v>
      </c>
      <c r="U121" s="59">
        <v>46227500.00000001</v>
      </c>
      <c r="V121" s="7" t="s">
        <v>376</v>
      </c>
      <c r="W121" s="24">
        <f t="shared" si="10"/>
        <v>114</v>
      </c>
      <c r="X121" s="35" t="s">
        <v>92</v>
      </c>
      <c r="Y121" s="28">
        <v>54786000.00000004</v>
      </c>
      <c r="Z121" s="7" t="s">
        <v>105</v>
      </c>
      <c r="AA121" s="26">
        <f t="shared" si="11"/>
        <v>114</v>
      </c>
    </row>
    <row r="122" spans="1:27" ht="15">
      <c r="A122" s="35" t="s">
        <v>385</v>
      </c>
      <c r="B122" s="38">
        <v>44.66666673666666</v>
      </c>
      <c r="C122" s="7" t="s">
        <v>393</v>
      </c>
      <c r="D122" s="26">
        <f t="shared" si="6"/>
        <v>115</v>
      </c>
      <c r="E122" s="35" t="s">
        <v>23</v>
      </c>
      <c r="F122" s="8">
        <v>991.60000009</v>
      </c>
      <c r="G122" s="7" t="s">
        <v>31</v>
      </c>
      <c r="H122" s="26">
        <f t="shared" si="7"/>
        <v>115</v>
      </c>
      <c r="I122" s="35" t="s">
        <v>368</v>
      </c>
      <c r="J122" s="7">
        <v>7</v>
      </c>
      <c r="K122" s="32" t="s">
        <v>378</v>
      </c>
      <c r="L122" s="35" t="s">
        <v>365</v>
      </c>
      <c r="M122" s="7">
        <v>60.00000002</v>
      </c>
      <c r="N122" s="7" t="s">
        <v>377</v>
      </c>
      <c r="O122" s="26">
        <f t="shared" si="8"/>
        <v>115</v>
      </c>
      <c r="P122" s="35" t="s">
        <v>115</v>
      </c>
      <c r="Q122" s="28">
        <v>9343333.333333373</v>
      </c>
      <c r="R122" s="7" t="s">
        <v>132</v>
      </c>
      <c r="S122" s="26">
        <f t="shared" si="9"/>
        <v>115</v>
      </c>
      <c r="T122" s="35" t="s">
        <v>115</v>
      </c>
      <c r="U122" s="28">
        <v>46403000.00000004</v>
      </c>
      <c r="V122" s="7" t="s">
        <v>131</v>
      </c>
      <c r="W122" s="24">
        <f t="shared" si="10"/>
        <v>115</v>
      </c>
      <c r="X122" s="35" t="s">
        <v>115</v>
      </c>
      <c r="Y122" s="28">
        <v>55746333.33333337</v>
      </c>
      <c r="Z122" s="7" t="s">
        <v>131</v>
      </c>
      <c r="AA122" s="26">
        <f t="shared" si="11"/>
        <v>115</v>
      </c>
    </row>
    <row r="123" spans="1:27" ht="15">
      <c r="A123" s="35" t="s">
        <v>148</v>
      </c>
      <c r="B123" s="74">
        <v>45.858333443333336</v>
      </c>
      <c r="C123" s="7" t="s">
        <v>161</v>
      </c>
      <c r="D123" s="26">
        <f t="shared" si="6"/>
        <v>116</v>
      </c>
      <c r="E123" s="35" t="s">
        <v>368</v>
      </c>
      <c r="F123" s="8">
        <v>995.00000007</v>
      </c>
      <c r="G123" s="7" t="s">
        <v>377</v>
      </c>
      <c r="H123" s="26">
        <f t="shared" si="7"/>
        <v>116</v>
      </c>
      <c r="I123" s="35" t="s">
        <v>385</v>
      </c>
      <c r="J123" s="7">
        <v>7</v>
      </c>
      <c r="K123" s="32" t="s">
        <v>395</v>
      </c>
      <c r="L123" s="35" t="s">
        <v>60</v>
      </c>
      <c r="M123" s="14">
        <v>60.00000003</v>
      </c>
      <c r="N123" s="7" t="s">
        <v>70</v>
      </c>
      <c r="O123" s="26">
        <f t="shared" si="8"/>
        <v>116</v>
      </c>
      <c r="P123" s="35" t="s">
        <v>179</v>
      </c>
      <c r="Q123" s="28">
        <v>9647500.00000006</v>
      </c>
      <c r="R123" s="7" t="s">
        <v>198</v>
      </c>
      <c r="S123" s="26">
        <f t="shared" si="9"/>
        <v>116</v>
      </c>
      <c r="T123" s="35" t="s">
        <v>207</v>
      </c>
      <c r="U123" s="28">
        <v>46830500.00000003</v>
      </c>
      <c r="V123" s="7" t="s">
        <v>231</v>
      </c>
      <c r="W123" s="24">
        <f t="shared" si="10"/>
        <v>116</v>
      </c>
      <c r="X123" s="35" t="s">
        <v>183</v>
      </c>
      <c r="Y123" s="28">
        <v>56028333.33333348</v>
      </c>
      <c r="Z123" s="7" t="s">
        <v>199</v>
      </c>
      <c r="AA123" s="26">
        <f t="shared" si="11"/>
        <v>116</v>
      </c>
    </row>
    <row r="124" spans="1:27" ht="15">
      <c r="A124" s="35" t="s">
        <v>365</v>
      </c>
      <c r="B124" s="38">
        <v>46.03333335333333</v>
      </c>
      <c r="C124" s="7" t="s">
        <v>376</v>
      </c>
      <c r="D124" s="26">
        <f t="shared" si="6"/>
        <v>117</v>
      </c>
      <c r="E124" s="35" t="s">
        <v>185</v>
      </c>
      <c r="F124" s="8">
        <v>1000.00000015</v>
      </c>
      <c r="G124" s="7" t="s">
        <v>198</v>
      </c>
      <c r="H124" s="26">
        <f t="shared" si="7"/>
        <v>117</v>
      </c>
      <c r="I124" s="35" t="s">
        <v>346</v>
      </c>
      <c r="J124" s="7">
        <v>8</v>
      </c>
      <c r="K124" s="32" t="s">
        <v>358</v>
      </c>
      <c r="L124" s="35" t="s">
        <v>207</v>
      </c>
      <c r="M124" s="14">
        <v>60.00000003</v>
      </c>
      <c r="N124" s="7" t="s">
        <v>231</v>
      </c>
      <c r="O124" s="26">
        <f t="shared" si="8"/>
        <v>116</v>
      </c>
      <c r="P124" s="35" t="s">
        <v>77</v>
      </c>
      <c r="Q124" s="28">
        <v>9785000.00000002</v>
      </c>
      <c r="R124" s="7" t="s">
        <v>84</v>
      </c>
      <c r="S124" s="26">
        <f t="shared" si="9"/>
        <v>117</v>
      </c>
      <c r="T124" s="35" t="s">
        <v>148</v>
      </c>
      <c r="U124" s="28">
        <v>46847000.00000011</v>
      </c>
      <c r="V124" s="7" t="s">
        <v>160</v>
      </c>
      <c r="W124" s="24">
        <f t="shared" si="10"/>
        <v>117</v>
      </c>
      <c r="X124" s="35" t="s">
        <v>118</v>
      </c>
      <c r="Y124" s="28">
        <v>56294000.00000005</v>
      </c>
      <c r="Z124" s="7" t="s">
        <v>132</v>
      </c>
      <c r="AA124" s="26">
        <f t="shared" si="11"/>
        <v>117</v>
      </c>
    </row>
    <row r="125" spans="1:27" ht="15">
      <c r="A125" s="35" t="s">
        <v>40</v>
      </c>
      <c r="B125" s="74">
        <v>46.03333339333333</v>
      </c>
      <c r="C125" s="7" t="s">
        <v>52</v>
      </c>
      <c r="D125" s="26">
        <f t="shared" si="6"/>
        <v>118</v>
      </c>
      <c r="E125" s="35" t="s">
        <v>183</v>
      </c>
      <c r="F125" s="8">
        <v>1025.00000014</v>
      </c>
      <c r="G125" s="7" t="s">
        <v>199</v>
      </c>
      <c r="H125" s="26">
        <f t="shared" si="7"/>
        <v>118</v>
      </c>
      <c r="I125" s="36" t="s">
        <v>21</v>
      </c>
      <c r="J125" s="24">
        <v>8</v>
      </c>
      <c r="K125" s="26" t="s">
        <v>31</v>
      </c>
      <c r="L125" s="35" t="s">
        <v>18</v>
      </c>
      <c r="M125" s="14">
        <v>60.00000004</v>
      </c>
      <c r="N125" s="7" t="s">
        <v>32</v>
      </c>
      <c r="O125" s="26">
        <f t="shared" si="8"/>
        <v>118</v>
      </c>
      <c r="P125" s="35" t="s">
        <v>348</v>
      </c>
      <c r="Q125" s="51">
        <v>10280000.000000073</v>
      </c>
      <c r="R125" s="7" t="s">
        <v>357</v>
      </c>
      <c r="S125" s="26">
        <f t="shared" si="9"/>
        <v>118</v>
      </c>
      <c r="T125" s="35" t="s">
        <v>282</v>
      </c>
      <c r="U125" s="28">
        <v>46855000.00000001</v>
      </c>
      <c r="V125" s="7" t="s">
        <v>296</v>
      </c>
      <c r="W125" s="24">
        <f t="shared" si="10"/>
        <v>118</v>
      </c>
      <c r="X125" s="35" t="s">
        <v>210</v>
      </c>
      <c r="Y125" s="28">
        <v>56700416.66666673</v>
      </c>
      <c r="Z125" s="7" t="s">
        <v>231</v>
      </c>
      <c r="AA125" s="26">
        <f t="shared" si="11"/>
        <v>118</v>
      </c>
    </row>
    <row r="126" spans="1:27" ht="15">
      <c r="A126" s="35" t="s">
        <v>115</v>
      </c>
      <c r="B126" s="74">
        <v>46.46666670666667</v>
      </c>
      <c r="C126" s="7" t="s">
        <v>131</v>
      </c>
      <c r="D126" s="26">
        <f t="shared" si="6"/>
        <v>119</v>
      </c>
      <c r="E126" s="35" t="s">
        <v>180</v>
      </c>
      <c r="F126" s="8">
        <v>1025.80000011</v>
      </c>
      <c r="G126" s="7" t="s">
        <v>200</v>
      </c>
      <c r="H126" s="26">
        <f t="shared" si="7"/>
        <v>119</v>
      </c>
      <c r="I126" s="35" t="s">
        <v>209</v>
      </c>
      <c r="J126" s="7">
        <v>8</v>
      </c>
      <c r="K126" s="32" t="s">
        <v>232</v>
      </c>
      <c r="L126" s="35" t="s">
        <v>92</v>
      </c>
      <c r="M126" s="14">
        <v>60.00000004</v>
      </c>
      <c r="N126" s="7" t="s">
        <v>105</v>
      </c>
      <c r="O126" s="26">
        <f t="shared" si="8"/>
        <v>118</v>
      </c>
      <c r="P126" s="35" t="s">
        <v>18</v>
      </c>
      <c r="Q126" s="28">
        <v>11008333.333333373</v>
      </c>
      <c r="R126" s="7" t="s">
        <v>32</v>
      </c>
      <c r="S126" s="26">
        <f t="shared" si="9"/>
        <v>119</v>
      </c>
      <c r="T126" s="35" t="s">
        <v>368</v>
      </c>
      <c r="U126" s="59">
        <v>46975000.00000007</v>
      </c>
      <c r="V126" s="7" t="s">
        <v>377</v>
      </c>
      <c r="W126" s="24">
        <f t="shared" si="10"/>
        <v>119</v>
      </c>
      <c r="X126" s="35" t="s">
        <v>94</v>
      </c>
      <c r="Y126" s="28">
        <v>56774333.33333339</v>
      </c>
      <c r="Z126" s="7" t="s">
        <v>106</v>
      </c>
      <c r="AA126" s="26">
        <f t="shared" si="11"/>
        <v>119</v>
      </c>
    </row>
    <row r="127" spans="1:27" ht="15">
      <c r="A127" s="35" t="s">
        <v>207</v>
      </c>
      <c r="B127" s="74">
        <v>48.64166669666667</v>
      </c>
      <c r="C127" s="7" t="s">
        <v>232</v>
      </c>
      <c r="D127" s="26">
        <f t="shared" si="6"/>
        <v>120</v>
      </c>
      <c r="E127" s="35" t="s">
        <v>92</v>
      </c>
      <c r="F127" s="8">
        <v>1049.20000004</v>
      </c>
      <c r="G127" s="7" t="s">
        <v>105</v>
      </c>
      <c r="H127" s="26">
        <f t="shared" si="7"/>
        <v>120</v>
      </c>
      <c r="I127" s="35" t="s">
        <v>91</v>
      </c>
      <c r="J127" s="7">
        <v>8</v>
      </c>
      <c r="K127" s="32" t="s">
        <v>107</v>
      </c>
      <c r="L127" s="35" t="s">
        <v>115</v>
      </c>
      <c r="M127" s="14">
        <v>60.00000004</v>
      </c>
      <c r="N127" s="7" t="s">
        <v>131</v>
      </c>
      <c r="O127" s="26">
        <f t="shared" si="8"/>
        <v>118</v>
      </c>
      <c r="P127" s="35" t="s">
        <v>367</v>
      </c>
      <c r="Q127" s="51">
        <v>11420000.00000006</v>
      </c>
      <c r="R127" s="7" t="s">
        <v>376</v>
      </c>
      <c r="S127" s="26">
        <f t="shared" si="9"/>
        <v>120</v>
      </c>
      <c r="T127" s="35" t="s">
        <v>185</v>
      </c>
      <c r="U127" s="28">
        <v>47000000.00000015</v>
      </c>
      <c r="V127" s="7" t="s">
        <v>199</v>
      </c>
      <c r="W127" s="24">
        <f t="shared" si="10"/>
        <v>120</v>
      </c>
      <c r="X127" s="35" t="s">
        <v>93</v>
      </c>
      <c r="Y127" s="28">
        <v>56868666.66666676</v>
      </c>
      <c r="Z127" s="7" t="s">
        <v>107</v>
      </c>
      <c r="AA127" s="26">
        <f t="shared" si="11"/>
        <v>120</v>
      </c>
    </row>
    <row r="128" spans="1:27" ht="15">
      <c r="A128" s="35" t="s">
        <v>92</v>
      </c>
      <c r="B128" s="74">
        <v>49.600000040000005</v>
      </c>
      <c r="C128" s="7" t="s">
        <v>106</v>
      </c>
      <c r="D128" s="26">
        <f t="shared" si="6"/>
        <v>121</v>
      </c>
      <c r="E128" s="35" t="s">
        <v>77</v>
      </c>
      <c r="F128" s="8">
        <v>1093.50000002</v>
      </c>
      <c r="G128" s="7" t="s">
        <v>84</v>
      </c>
      <c r="H128" s="26">
        <f t="shared" si="7"/>
        <v>121</v>
      </c>
      <c r="I128" s="43" t="s">
        <v>113</v>
      </c>
      <c r="J128" s="46">
        <v>8</v>
      </c>
      <c r="K128" s="47" t="s">
        <v>131</v>
      </c>
      <c r="L128" s="35" t="s">
        <v>144</v>
      </c>
      <c r="M128" s="14">
        <v>60.00000004</v>
      </c>
      <c r="N128" s="7" t="s">
        <v>160</v>
      </c>
      <c r="O128" s="26">
        <f t="shared" si="8"/>
        <v>118</v>
      </c>
      <c r="P128" s="35" t="s">
        <v>148</v>
      </c>
      <c r="Q128" s="28">
        <v>11514583.333333444</v>
      </c>
      <c r="R128" s="7" t="s">
        <v>161</v>
      </c>
      <c r="S128" s="26">
        <f t="shared" si="9"/>
        <v>121</v>
      </c>
      <c r="T128" s="35" t="s">
        <v>183</v>
      </c>
      <c r="U128" s="28">
        <v>47125000.00000014</v>
      </c>
      <c r="V128" s="7" t="s">
        <v>200</v>
      </c>
      <c r="W128" s="24">
        <f t="shared" si="10"/>
        <v>121</v>
      </c>
      <c r="X128" s="35" t="s">
        <v>40</v>
      </c>
      <c r="Y128" s="28">
        <v>57416666.666666724</v>
      </c>
      <c r="Z128" s="7" t="s">
        <v>52</v>
      </c>
      <c r="AA128" s="26">
        <f t="shared" si="11"/>
        <v>121</v>
      </c>
    </row>
    <row r="129" spans="1:27" ht="15">
      <c r="A129" s="35" t="s">
        <v>41</v>
      </c>
      <c r="B129" s="74">
        <v>49.61666675666667</v>
      </c>
      <c r="C129" s="7" t="s">
        <v>53</v>
      </c>
      <c r="D129" s="26">
        <f t="shared" si="6"/>
        <v>122</v>
      </c>
      <c r="E129" s="35" t="s">
        <v>41</v>
      </c>
      <c r="F129" s="8">
        <v>1105.00000009</v>
      </c>
      <c r="G129" s="7" t="s">
        <v>52</v>
      </c>
      <c r="H129" s="26">
        <f t="shared" si="7"/>
        <v>122</v>
      </c>
      <c r="I129" s="35" t="s">
        <v>240</v>
      </c>
      <c r="J129" s="7">
        <v>8</v>
      </c>
      <c r="K129" s="32" t="s">
        <v>258</v>
      </c>
      <c r="L129" s="35" t="s">
        <v>62</v>
      </c>
      <c r="M129" s="14">
        <v>60.00000005</v>
      </c>
      <c r="N129" s="7" t="s">
        <v>71</v>
      </c>
      <c r="O129" s="26">
        <f t="shared" si="8"/>
        <v>122</v>
      </c>
      <c r="P129" s="35" t="s">
        <v>365</v>
      </c>
      <c r="Q129" s="51">
        <v>11558333.333333353</v>
      </c>
      <c r="R129" s="7" t="s">
        <v>377</v>
      </c>
      <c r="S129" s="26">
        <f t="shared" si="9"/>
        <v>122</v>
      </c>
      <c r="T129" s="35" t="s">
        <v>92</v>
      </c>
      <c r="U129" s="28">
        <v>47246000.00000004</v>
      </c>
      <c r="V129" s="7" t="s">
        <v>105</v>
      </c>
      <c r="W129" s="24">
        <f t="shared" si="10"/>
        <v>122</v>
      </c>
      <c r="X129" s="35" t="s">
        <v>147</v>
      </c>
      <c r="Y129" s="28">
        <v>58211500.00000012</v>
      </c>
      <c r="Z129" s="7" t="s">
        <v>160</v>
      </c>
      <c r="AA129" s="26">
        <f t="shared" si="11"/>
        <v>122</v>
      </c>
    </row>
    <row r="130" spans="1:27" ht="15">
      <c r="A130" s="35" t="s">
        <v>78</v>
      </c>
      <c r="B130" s="74">
        <v>49.81666671666666</v>
      </c>
      <c r="C130" s="7" t="s">
        <v>85</v>
      </c>
      <c r="D130" s="26">
        <f t="shared" si="6"/>
        <v>123</v>
      </c>
      <c r="E130" s="35" t="s">
        <v>386</v>
      </c>
      <c r="F130" s="8">
        <v>1110.4000000600001</v>
      </c>
      <c r="G130" s="7" t="s">
        <v>393</v>
      </c>
      <c r="H130" s="26">
        <f t="shared" si="7"/>
        <v>123</v>
      </c>
      <c r="I130" s="43" t="s">
        <v>140</v>
      </c>
      <c r="J130" s="46">
        <v>8</v>
      </c>
      <c r="K130" s="47" t="s">
        <v>158</v>
      </c>
      <c r="L130" s="35" t="s">
        <v>347</v>
      </c>
      <c r="M130" s="7">
        <v>60.00000005</v>
      </c>
      <c r="N130" s="7" t="s">
        <v>357</v>
      </c>
      <c r="O130" s="26">
        <f t="shared" si="8"/>
        <v>122</v>
      </c>
      <c r="P130" s="35" t="s">
        <v>327</v>
      </c>
      <c r="Q130" s="28">
        <v>12280000.000000037</v>
      </c>
      <c r="R130" s="7" t="s">
        <v>339</v>
      </c>
      <c r="S130" s="26">
        <f t="shared" si="9"/>
        <v>123</v>
      </c>
      <c r="T130" s="35" t="s">
        <v>41</v>
      </c>
      <c r="U130" s="28">
        <v>47525000.00000009</v>
      </c>
      <c r="V130" s="7" t="s">
        <v>52</v>
      </c>
      <c r="W130" s="24">
        <f t="shared" si="10"/>
        <v>123</v>
      </c>
      <c r="X130" s="35" t="s">
        <v>148</v>
      </c>
      <c r="Y130" s="28">
        <v>58361583.33333345</v>
      </c>
      <c r="Z130" s="7" t="s">
        <v>161</v>
      </c>
      <c r="AA130" s="26">
        <f t="shared" si="11"/>
        <v>123</v>
      </c>
    </row>
    <row r="131" spans="1:27" ht="15">
      <c r="A131" s="35" t="s">
        <v>368</v>
      </c>
      <c r="B131" s="38">
        <v>49.90000007</v>
      </c>
      <c r="C131" s="7" t="s">
        <v>377</v>
      </c>
      <c r="D131" s="26">
        <f t="shared" si="6"/>
        <v>124</v>
      </c>
      <c r="E131" s="35" t="s">
        <v>387</v>
      </c>
      <c r="F131" s="8">
        <v>1125.00000005</v>
      </c>
      <c r="G131" s="7" t="s">
        <v>394</v>
      </c>
      <c r="H131" s="26">
        <f t="shared" si="7"/>
        <v>124</v>
      </c>
      <c r="I131" s="35" t="s">
        <v>145</v>
      </c>
      <c r="J131" s="7">
        <v>8</v>
      </c>
      <c r="K131" s="32" t="s">
        <v>159</v>
      </c>
      <c r="L131" s="35" t="s">
        <v>78</v>
      </c>
      <c r="M131" s="14">
        <v>60.00000005</v>
      </c>
      <c r="N131" s="7" t="s">
        <v>85</v>
      </c>
      <c r="O131" s="26">
        <f t="shared" si="8"/>
        <v>122</v>
      </c>
      <c r="P131" s="35" t="s">
        <v>144</v>
      </c>
      <c r="Q131" s="28">
        <v>12411666.666666707</v>
      </c>
      <c r="R131" s="7" t="s">
        <v>162</v>
      </c>
      <c r="S131" s="26">
        <f t="shared" si="9"/>
        <v>124</v>
      </c>
      <c r="T131" s="35" t="s">
        <v>386</v>
      </c>
      <c r="U131" s="59">
        <v>47552000.00000006</v>
      </c>
      <c r="V131" s="7" t="s">
        <v>393</v>
      </c>
      <c r="W131" s="24">
        <f t="shared" si="10"/>
        <v>124</v>
      </c>
      <c r="X131" s="35" t="s">
        <v>362</v>
      </c>
      <c r="Y131" s="51">
        <v>58806666.66666668</v>
      </c>
      <c r="Z131" s="7" t="s">
        <v>376</v>
      </c>
      <c r="AA131" s="26">
        <f t="shared" si="11"/>
        <v>124</v>
      </c>
    </row>
    <row r="132" spans="1:27" ht="15">
      <c r="A132" s="35" t="s">
        <v>362</v>
      </c>
      <c r="B132" s="38">
        <v>49.91666667666667</v>
      </c>
      <c r="C132" s="7" t="s">
        <v>378</v>
      </c>
      <c r="D132" s="26">
        <f t="shared" si="6"/>
        <v>125</v>
      </c>
      <c r="E132" s="35" t="s">
        <v>94</v>
      </c>
      <c r="F132" s="8">
        <v>1173.20000006</v>
      </c>
      <c r="G132" s="7" t="s">
        <v>106</v>
      </c>
      <c r="H132" s="26">
        <f t="shared" si="7"/>
        <v>125</v>
      </c>
      <c r="I132" s="35" t="s">
        <v>174</v>
      </c>
      <c r="J132" s="7">
        <v>8</v>
      </c>
      <c r="K132" s="32" t="s">
        <v>193</v>
      </c>
      <c r="L132" s="35" t="s">
        <v>118</v>
      </c>
      <c r="M132" s="14">
        <v>60.00000005</v>
      </c>
      <c r="N132" s="7" t="s">
        <v>132</v>
      </c>
      <c r="O132" s="26">
        <f t="shared" si="8"/>
        <v>122</v>
      </c>
      <c r="P132" s="35" t="s">
        <v>41</v>
      </c>
      <c r="Q132" s="28">
        <v>12454166.666666757</v>
      </c>
      <c r="R132" s="7" t="s">
        <v>53</v>
      </c>
      <c r="S132" s="26">
        <f t="shared" si="9"/>
        <v>125</v>
      </c>
      <c r="T132" s="35" t="s">
        <v>387</v>
      </c>
      <c r="U132" s="59">
        <v>47625000.00000005</v>
      </c>
      <c r="V132" s="7" t="s">
        <v>394</v>
      </c>
      <c r="W132" s="24">
        <f t="shared" si="10"/>
        <v>125</v>
      </c>
      <c r="X132" s="35" t="s">
        <v>18</v>
      </c>
      <c r="Y132" s="28">
        <v>59014333.33333337</v>
      </c>
      <c r="Z132" s="7" t="s">
        <v>32</v>
      </c>
      <c r="AA132" s="26">
        <f t="shared" si="11"/>
        <v>125</v>
      </c>
    </row>
    <row r="133" spans="1:27" ht="15">
      <c r="A133" s="35" t="s">
        <v>348</v>
      </c>
      <c r="B133" s="38">
        <v>51.150000070000004</v>
      </c>
      <c r="C133" s="7" t="s">
        <v>357</v>
      </c>
      <c r="D133" s="26">
        <f t="shared" si="6"/>
        <v>126</v>
      </c>
      <c r="E133" s="35" t="s">
        <v>62</v>
      </c>
      <c r="F133" s="8">
        <v>1175.8000000499999</v>
      </c>
      <c r="G133" s="7" t="s">
        <v>70</v>
      </c>
      <c r="H133" s="26">
        <f t="shared" si="7"/>
        <v>126</v>
      </c>
      <c r="I133" s="36" t="s">
        <v>39</v>
      </c>
      <c r="J133" s="24">
        <v>8</v>
      </c>
      <c r="K133" s="26" t="s">
        <v>52</v>
      </c>
      <c r="L133" s="35" t="s">
        <v>387</v>
      </c>
      <c r="M133" s="7">
        <v>60.00000005</v>
      </c>
      <c r="N133" s="7" t="s">
        <v>393</v>
      </c>
      <c r="O133" s="26">
        <f t="shared" si="8"/>
        <v>122</v>
      </c>
      <c r="P133" s="35" t="s">
        <v>78</v>
      </c>
      <c r="Q133" s="28">
        <v>12504166.666666716</v>
      </c>
      <c r="R133" s="7" t="s">
        <v>85</v>
      </c>
      <c r="S133" s="26">
        <f t="shared" si="9"/>
        <v>126</v>
      </c>
      <c r="T133" s="35" t="s">
        <v>94</v>
      </c>
      <c r="U133" s="28">
        <v>47866000.00000006</v>
      </c>
      <c r="V133" s="7" t="s">
        <v>106</v>
      </c>
      <c r="W133" s="24">
        <f t="shared" si="10"/>
        <v>126</v>
      </c>
      <c r="X133" s="35" t="s">
        <v>348</v>
      </c>
      <c r="Y133" s="51">
        <v>59200000.00000007</v>
      </c>
      <c r="Z133" s="7" t="s">
        <v>357</v>
      </c>
      <c r="AA133" s="26">
        <f t="shared" si="11"/>
        <v>126</v>
      </c>
    </row>
    <row r="134" spans="1:27" ht="15">
      <c r="A134" s="35" t="s">
        <v>118</v>
      </c>
      <c r="B134" s="74">
        <v>51.900000049999996</v>
      </c>
      <c r="C134" s="7" t="s">
        <v>132</v>
      </c>
      <c r="D134" s="26">
        <f t="shared" si="6"/>
        <v>127</v>
      </c>
      <c r="E134" s="35" t="s">
        <v>18</v>
      </c>
      <c r="F134" s="8">
        <v>1201.20000004</v>
      </c>
      <c r="G134" s="7" t="s">
        <v>32</v>
      </c>
      <c r="H134" s="26">
        <f t="shared" si="7"/>
        <v>127</v>
      </c>
      <c r="I134" s="35" t="s">
        <v>364</v>
      </c>
      <c r="J134" s="7">
        <v>8</v>
      </c>
      <c r="K134" s="32" t="s">
        <v>379</v>
      </c>
      <c r="L134" s="35" t="s">
        <v>94</v>
      </c>
      <c r="M134" s="14">
        <v>60.00000006</v>
      </c>
      <c r="N134" s="7" t="s">
        <v>106</v>
      </c>
      <c r="O134" s="26">
        <f t="shared" si="8"/>
        <v>127</v>
      </c>
      <c r="P134" s="35" t="s">
        <v>368</v>
      </c>
      <c r="Q134" s="51">
        <v>12525000.00000007</v>
      </c>
      <c r="R134" s="7" t="s">
        <v>378</v>
      </c>
      <c r="S134" s="26">
        <f t="shared" si="9"/>
        <v>127</v>
      </c>
      <c r="T134" s="35" t="s">
        <v>62</v>
      </c>
      <c r="U134" s="28">
        <v>47879000.00000005</v>
      </c>
      <c r="V134" s="7" t="s">
        <v>70</v>
      </c>
      <c r="W134" s="24">
        <f t="shared" si="10"/>
        <v>127</v>
      </c>
      <c r="X134" s="35" t="s">
        <v>368</v>
      </c>
      <c r="Y134" s="51">
        <v>59500000.00000007</v>
      </c>
      <c r="Z134" s="7" t="s">
        <v>377</v>
      </c>
      <c r="AA134" s="26">
        <f t="shared" si="11"/>
        <v>127</v>
      </c>
    </row>
    <row r="135" spans="1:27" ht="15">
      <c r="A135" s="35" t="s">
        <v>60</v>
      </c>
      <c r="B135" s="74">
        <v>51.98333336333334</v>
      </c>
      <c r="C135" s="7" t="s">
        <v>69</v>
      </c>
      <c r="D135" s="26">
        <f t="shared" si="6"/>
        <v>128</v>
      </c>
      <c r="E135" s="35" t="s">
        <v>93</v>
      </c>
      <c r="F135" s="8">
        <v>1206.40000009</v>
      </c>
      <c r="G135" s="7" t="s">
        <v>107</v>
      </c>
      <c r="H135" s="26">
        <f t="shared" si="7"/>
        <v>128</v>
      </c>
      <c r="I135" s="36" t="s">
        <v>23</v>
      </c>
      <c r="J135" s="24">
        <v>9</v>
      </c>
      <c r="K135" s="26" t="s">
        <v>32</v>
      </c>
      <c r="L135" s="35" t="s">
        <v>119</v>
      </c>
      <c r="M135" s="14">
        <v>60.00000006</v>
      </c>
      <c r="N135" s="7" t="s">
        <v>133</v>
      </c>
      <c r="O135" s="26">
        <f t="shared" si="8"/>
        <v>127</v>
      </c>
      <c r="P135" s="35" t="s">
        <v>362</v>
      </c>
      <c r="Q135" s="51">
        <v>12579166.666666677</v>
      </c>
      <c r="R135" s="7" t="s">
        <v>379</v>
      </c>
      <c r="S135" s="26">
        <f t="shared" si="9"/>
        <v>128</v>
      </c>
      <c r="T135" s="35" t="s">
        <v>18</v>
      </c>
      <c r="U135" s="28">
        <v>48006000.00000004</v>
      </c>
      <c r="V135" s="7" t="s">
        <v>32</v>
      </c>
      <c r="W135" s="24">
        <f t="shared" si="10"/>
        <v>128</v>
      </c>
      <c r="X135" s="35" t="s">
        <v>365</v>
      </c>
      <c r="Y135" s="51">
        <v>59838333.33333335</v>
      </c>
      <c r="Z135" s="7" t="s">
        <v>378</v>
      </c>
      <c r="AA135" s="26">
        <f t="shared" si="11"/>
        <v>128</v>
      </c>
    </row>
    <row r="136" spans="1:27" ht="15">
      <c r="A136" s="35" t="s">
        <v>347</v>
      </c>
      <c r="B136" s="38">
        <v>52.85000005</v>
      </c>
      <c r="C136" s="7" t="s">
        <v>358</v>
      </c>
      <c r="D136" s="26">
        <f aca="true" t="shared" si="12" ref="D136:D199">RANK(B136,B$8:B$219,1)</f>
        <v>129</v>
      </c>
      <c r="E136" s="35" t="s">
        <v>119</v>
      </c>
      <c r="F136" s="8">
        <v>1216.00000006</v>
      </c>
      <c r="G136" s="7" t="s">
        <v>132</v>
      </c>
      <c r="H136" s="26">
        <f aca="true" t="shared" si="13" ref="H136:H199">RANK(F136,F$8:F$219,1)</f>
        <v>129</v>
      </c>
      <c r="I136" s="35" t="s">
        <v>93</v>
      </c>
      <c r="J136" s="7">
        <v>9</v>
      </c>
      <c r="K136" s="32" t="s">
        <v>108</v>
      </c>
      <c r="L136" s="35" t="s">
        <v>40</v>
      </c>
      <c r="M136" s="14">
        <v>60.00000006</v>
      </c>
      <c r="N136" s="7" t="s">
        <v>52</v>
      </c>
      <c r="O136" s="26">
        <f aca="true" t="shared" si="14" ref="O136:O199">RANK(M136,M$8:M$219,1)</f>
        <v>127</v>
      </c>
      <c r="P136" s="35" t="s">
        <v>60</v>
      </c>
      <c r="Q136" s="28">
        <v>13045833.333333364</v>
      </c>
      <c r="R136" s="7" t="s">
        <v>69</v>
      </c>
      <c r="S136" s="26">
        <f aca="true" t="shared" si="15" ref="S136:S199">RANK(Q136,Q$8:Q$219,1)</f>
        <v>129</v>
      </c>
      <c r="T136" s="35" t="s">
        <v>93</v>
      </c>
      <c r="U136" s="28">
        <v>48032000.00000009</v>
      </c>
      <c r="V136" s="7" t="s">
        <v>107</v>
      </c>
      <c r="W136" s="24">
        <f aca="true" t="shared" si="16" ref="W136:W199">RANK(U136,U$8:U$219,1)</f>
        <v>129</v>
      </c>
      <c r="X136" s="35" t="s">
        <v>41</v>
      </c>
      <c r="Y136" s="28">
        <v>59979166.66666676</v>
      </c>
      <c r="Z136" s="7" t="s">
        <v>53</v>
      </c>
      <c r="AA136" s="26">
        <f aca="true" t="shared" si="17" ref="AA136:AA199">RANK(Y136,Y$8:Y$219,1)</f>
        <v>129</v>
      </c>
    </row>
    <row r="137" spans="1:27" ht="15">
      <c r="A137" s="35" t="s">
        <v>18</v>
      </c>
      <c r="B137" s="74">
        <v>54.791666706666675</v>
      </c>
      <c r="C137" s="7" t="s">
        <v>32</v>
      </c>
      <c r="D137" s="26">
        <f t="shared" si="12"/>
        <v>130</v>
      </c>
      <c r="E137" s="35" t="s">
        <v>40</v>
      </c>
      <c r="F137" s="8">
        <v>1232.00000006</v>
      </c>
      <c r="G137" s="7" t="s">
        <v>53</v>
      </c>
      <c r="H137" s="26">
        <f t="shared" si="13"/>
        <v>130</v>
      </c>
      <c r="I137" s="35" t="s">
        <v>120</v>
      </c>
      <c r="J137" s="7">
        <v>9</v>
      </c>
      <c r="K137" s="32" t="s">
        <v>132</v>
      </c>
      <c r="L137" s="35" t="s">
        <v>367</v>
      </c>
      <c r="M137" s="7">
        <v>60.00000006</v>
      </c>
      <c r="N137" s="7" t="s">
        <v>378</v>
      </c>
      <c r="O137" s="26">
        <f t="shared" si="14"/>
        <v>127</v>
      </c>
      <c r="P137" s="35" t="s">
        <v>347</v>
      </c>
      <c r="Q137" s="51">
        <v>13312500.00000005</v>
      </c>
      <c r="R137" s="7" t="s">
        <v>358</v>
      </c>
      <c r="S137" s="26">
        <f t="shared" si="15"/>
        <v>130</v>
      </c>
      <c r="T137" s="35" t="s">
        <v>119</v>
      </c>
      <c r="U137" s="28">
        <v>48080000.00000006</v>
      </c>
      <c r="V137" s="7" t="s">
        <v>132</v>
      </c>
      <c r="W137" s="24">
        <f t="shared" si="16"/>
        <v>130</v>
      </c>
      <c r="X137" s="35" t="s">
        <v>367</v>
      </c>
      <c r="Y137" s="51">
        <v>60159500.00000006</v>
      </c>
      <c r="Z137" s="7" t="s">
        <v>379</v>
      </c>
      <c r="AA137" s="26">
        <f t="shared" si="17"/>
        <v>130</v>
      </c>
    </row>
    <row r="138" spans="1:27" ht="15">
      <c r="A138" s="35" t="s">
        <v>367</v>
      </c>
      <c r="B138" s="38">
        <v>56.85000006</v>
      </c>
      <c r="C138" s="7" t="s">
        <v>379</v>
      </c>
      <c r="D138" s="26">
        <f t="shared" si="12"/>
        <v>131</v>
      </c>
      <c r="E138" s="35" t="s">
        <v>210</v>
      </c>
      <c r="F138" s="8">
        <v>1240.75000007</v>
      </c>
      <c r="G138" s="7" t="s">
        <v>232</v>
      </c>
      <c r="H138" s="26">
        <f t="shared" si="13"/>
        <v>131</v>
      </c>
      <c r="I138" s="35" t="s">
        <v>241</v>
      </c>
      <c r="J138" s="7">
        <v>9</v>
      </c>
      <c r="K138" s="32" t="s">
        <v>259</v>
      </c>
      <c r="L138" s="35" t="s">
        <v>386</v>
      </c>
      <c r="M138" s="7">
        <v>60.00000006</v>
      </c>
      <c r="N138" s="7" t="s">
        <v>394</v>
      </c>
      <c r="O138" s="26">
        <f t="shared" si="14"/>
        <v>127</v>
      </c>
      <c r="P138" s="35" t="s">
        <v>385</v>
      </c>
      <c r="Q138" s="51">
        <v>13500000.00000007</v>
      </c>
      <c r="R138" s="7" t="s">
        <v>393</v>
      </c>
      <c r="S138" s="26">
        <f t="shared" si="15"/>
        <v>131</v>
      </c>
      <c r="T138" s="35" t="s">
        <v>40</v>
      </c>
      <c r="U138" s="28">
        <v>48160000.00000006</v>
      </c>
      <c r="V138" s="7" t="s">
        <v>53</v>
      </c>
      <c r="W138" s="24">
        <f t="shared" si="16"/>
        <v>131</v>
      </c>
      <c r="X138" s="35" t="s">
        <v>144</v>
      </c>
      <c r="Y138" s="28">
        <v>61119666.66666671</v>
      </c>
      <c r="Z138" s="7" t="s">
        <v>162</v>
      </c>
      <c r="AA138" s="26">
        <f t="shared" si="17"/>
        <v>131</v>
      </c>
    </row>
    <row r="139" spans="1:27" ht="15">
      <c r="A139" s="35" t="s">
        <v>95</v>
      </c>
      <c r="B139" s="74">
        <v>59.10833340333333</v>
      </c>
      <c r="C139" s="7" t="s">
        <v>107</v>
      </c>
      <c r="D139" s="26">
        <f t="shared" si="12"/>
        <v>132</v>
      </c>
      <c r="E139" s="35" t="s">
        <v>365</v>
      </c>
      <c r="F139" s="8">
        <v>1256.00000002</v>
      </c>
      <c r="G139" s="7" t="s">
        <v>378</v>
      </c>
      <c r="H139" s="26">
        <f t="shared" si="13"/>
        <v>132</v>
      </c>
      <c r="I139" s="35" t="s">
        <v>169</v>
      </c>
      <c r="J139" s="7">
        <v>9</v>
      </c>
      <c r="K139" s="32" t="s">
        <v>194</v>
      </c>
      <c r="L139" s="35" t="s">
        <v>348</v>
      </c>
      <c r="M139" s="7">
        <v>60.00000007</v>
      </c>
      <c r="N139" s="7" t="s">
        <v>358</v>
      </c>
      <c r="O139" s="26">
        <f t="shared" si="14"/>
        <v>132</v>
      </c>
      <c r="P139" s="35" t="s">
        <v>207</v>
      </c>
      <c r="Q139" s="28">
        <v>14692500.000000032</v>
      </c>
      <c r="R139" s="7" t="s">
        <v>232</v>
      </c>
      <c r="S139" s="26">
        <f t="shared" si="15"/>
        <v>132</v>
      </c>
      <c r="T139" s="35" t="s">
        <v>210</v>
      </c>
      <c r="U139" s="28">
        <v>48203750.00000007</v>
      </c>
      <c r="V139" s="7" t="s">
        <v>232</v>
      </c>
      <c r="W139" s="24">
        <f t="shared" si="16"/>
        <v>132</v>
      </c>
      <c r="X139" s="35" t="s">
        <v>207</v>
      </c>
      <c r="Y139" s="28">
        <v>61523000.00000003</v>
      </c>
      <c r="Z139" s="7" t="s">
        <v>232</v>
      </c>
      <c r="AA139" s="26">
        <f t="shared" si="17"/>
        <v>132</v>
      </c>
    </row>
    <row r="140" spans="1:27" ht="15">
      <c r="A140" s="35" t="s">
        <v>386</v>
      </c>
      <c r="B140" s="38">
        <v>59.616666726666665</v>
      </c>
      <c r="C140" s="7" t="s">
        <v>394</v>
      </c>
      <c r="D140" s="26">
        <f t="shared" si="12"/>
        <v>133</v>
      </c>
      <c r="E140" s="35" t="s">
        <v>118</v>
      </c>
      <c r="F140" s="8">
        <v>1281.8000000499999</v>
      </c>
      <c r="G140" s="7" t="s">
        <v>133</v>
      </c>
      <c r="H140" s="26">
        <f t="shared" si="13"/>
        <v>133</v>
      </c>
      <c r="I140" s="36" t="s">
        <v>41</v>
      </c>
      <c r="J140" s="24">
        <v>9</v>
      </c>
      <c r="K140" s="26" t="s">
        <v>53</v>
      </c>
      <c r="L140" s="35" t="s">
        <v>286</v>
      </c>
      <c r="M140" s="14">
        <v>60.00000007</v>
      </c>
      <c r="N140" s="7" t="s">
        <v>297</v>
      </c>
      <c r="O140" s="26">
        <f t="shared" si="14"/>
        <v>132</v>
      </c>
      <c r="P140" s="35" t="s">
        <v>95</v>
      </c>
      <c r="Q140" s="28">
        <v>14827083.333333405</v>
      </c>
      <c r="R140" s="7" t="s">
        <v>107</v>
      </c>
      <c r="S140" s="26">
        <f t="shared" si="15"/>
        <v>133</v>
      </c>
      <c r="T140" s="35" t="s">
        <v>365</v>
      </c>
      <c r="U140" s="59">
        <v>48280000.00000002</v>
      </c>
      <c r="V140" s="7" t="s">
        <v>378</v>
      </c>
      <c r="W140" s="24">
        <f t="shared" si="16"/>
        <v>133</v>
      </c>
      <c r="X140" s="35" t="s">
        <v>78</v>
      </c>
      <c r="Y140" s="28">
        <v>61664166.66666672</v>
      </c>
      <c r="Z140" s="7" t="s">
        <v>85</v>
      </c>
      <c r="AA140" s="26">
        <f t="shared" si="17"/>
        <v>133</v>
      </c>
    </row>
    <row r="141" spans="1:27" ht="15">
      <c r="A141" s="35" t="s">
        <v>121</v>
      </c>
      <c r="B141" s="74">
        <v>60.40000012</v>
      </c>
      <c r="C141" s="7" t="s">
        <v>133</v>
      </c>
      <c r="D141" s="26">
        <f t="shared" si="12"/>
        <v>134</v>
      </c>
      <c r="E141" s="35" t="s">
        <v>120</v>
      </c>
      <c r="F141" s="8">
        <v>1338.80000009</v>
      </c>
      <c r="G141" s="7" t="s">
        <v>134</v>
      </c>
      <c r="H141" s="26">
        <f t="shared" si="13"/>
        <v>134</v>
      </c>
      <c r="I141" s="35" t="s">
        <v>116</v>
      </c>
      <c r="J141" s="7">
        <v>10</v>
      </c>
      <c r="K141" s="32" t="s">
        <v>133</v>
      </c>
      <c r="L141" s="35" t="s">
        <v>210</v>
      </c>
      <c r="M141" s="14">
        <v>60.00000007</v>
      </c>
      <c r="N141" s="7" t="s">
        <v>232</v>
      </c>
      <c r="O141" s="26">
        <f t="shared" si="14"/>
        <v>132</v>
      </c>
      <c r="P141" s="35" t="s">
        <v>386</v>
      </c>
      <c r="Q141" s="51">
        <v>15004166.666666726</v>
      </c>
      <c r="R141" s="7" t="s">
        <v>394</v>
      </c>
      <c r="S141" s="26">
        <f t="shared" si="15"/>
        <v>134</v>
      </c>
      <c r="T141" s="35" t="s">
        <v>118</v>
      </c>
      <c r="U141" s="28">
        <v>48409000.00000005</v>
      </c>
      <c r="V141" s="7" t="s">
        <v>133</v>
      </c>
      <c r="W141" s="24">
        <f t="shared" si="16"/>
        <v>134</v>
      </c>
      <c r="X141" s="35" t="s">
        <v>60</v>
      </c>
      <c r="Y141" s="28">
        <v>62330833.333333366</v>
      </c>
      <c r="Z141" s="7" t="s">
        <v>70</v>
      </c>
      <c r="AA141" s="26">
        <f t="shared" si="17"/>
        <v>134</v>
      </c>
    </row>
    <row r="142" spans="1:27" ht="15">
      <c r="A142" s="35" t="s">
        <v>144</v>
      </c>
      <c r="B142" s="74">
        <v>61.30833337333334</v>
      </c>
      <c r="C142" s="7" t="s">
        <v>162</v>
      </c>
      <c r="D142" s="26">
        <f t="shared" si="12"/>
        <v>135</v>
      </c>
      <c r="E142" s="35" t="s">
        <v>144</v>
      </c>
      <c r="F142" s="8">
        <v>1341.60000004</v>
      </c>
      <c r="G142" s="7" t="s">
        <v>161</v>
      </c>
      <c r="H142" s="26">
        <f t="shared" si="13"/>
        <v>135</v>
      </c>
      <c r="I142" s="43" t="s">
        <v>238</v>
      </c>
      <c r="J142" s="46">
        <v>10</v>
      </c>
      <c r="K142" s="47" t="s">
        <v>260</v>
      </c>
      <c r="L142" s="35" t="s">
        <v>95</v>
      </c>
      <c r="M142" s="14">
        <v>60.00000007</v>
      </c>
      <c r="N142" s="7" t="s">
        <v>107</v>
      </c>
      <c r="O142" s="26">
        <f t="shared" si="14"/>
        <v>132</v>
      </c>
      <c r="P142" s="35" t="s">
        <v>282</v>
      </c>
      <c r="Q142" s="28">
        <v>16885416.66666668</v>
      </c>
      <c r="R142" s="7" t="s">
        <v>296</v>
      </c>
      <c r="S142" s="26">
        <f t="shared" si="15"/>
        <v>135</v>
      </c>
      <c r="T142" s="35" t="s">
        <v>120</v>
      </c>
      <c r="U142" s="28">
        <v>48694000.00000009</v>
      </c>
      <c r="V142" s="7" t="s">
        <v>134</v>
      </c>
      <c r="W142" s="24">
        <f t="shared" si="16"/>
        <v>135</v>
      </c>
      <c r="X142" s="35" t="s">
        <v>386</v>
      </c>
      <c r="Y142" s="51">
        <v>62556166.666666724</v>
      </c>
      <c r="Z142" s="7" t="s">
        <v>393</v>
      </c>
      <c r="AA142" s="26">
        <f t="shared" si="17"/>
        <v>135</v>
      </c>
    </row>
    <row r="143" spans="1:27" ht="15">
      <c r="A143" s="35" t="s">
        <v>282</v>
      </c>
      <c r="B143" s="74">
        <v>67.34166667666666</v>
      </c>
      <c r="C143" s="7" t="s">
        <v>296</v>
      </c>
      <c r="D143" s="26">
        <f t="shared" si="12"/>
        <v>136</v>
      </c>
      <c r="E143" s="35" t="s">
        <v>367</v>
      </c>
      <c r="F143" s="8">
        <v>1347.9000000600001</v>
      </c>
      <c r="G143" s="7" t="s">
        <v>379</v>
      </c>
      <c r="H143" s="26">
        <f t="shared" si="13"/>
        <v>136</v>
      </c>
      <c r="I143" s="35" t="s">
        <v>143</v>
      </c>
      <c r="J143" s="7">
        <v>10</v>
      </c>
      <c r="K143" s="32" t="s">
        <v>160</v>
      </c>
      <c r="L143" s="35" t="s">
        <v>368</v>
      </c>
      <c r="M143" s="7">
        <v>60.00000007</v>
      </c>
      <c r="N143" s="7" t="s">
        <v>379</v>
      </c>
      <c r="O143" s="26">
        <f t="shared" si="14"/>
        <v>132</v>
      </c>
      <c r="P143" s="35" t="s">
        <v>121</v>
      </c>
      <c r="Q143" s="28">
        <v>18270000.00000012</v>
      </c>
      <c r="R143" s="7" t="s">
        <v>133</v>
      </c>
      <c r="S143" s="26">
        <f t="shared" si="15"/>
        <v>136</v>
      </c>
      <c r="T143" s="35" t="s">
        <v>144</v>
      </c>
      <c r="U143" s="28">
        <v>48708000.00000004</v>
      </c>
      <c r="V143" s="7" t="s">
        <v>161</v>
      </c>
      <c r="W143" s="24">
        <f t="shared" si="16"/>
        <v>136</v>
      </c>
      <c r="X143" s="35" t="s">
        <v>385</v>
      </c>
      <c r="Y143" s="51">
        <v>62586000.00000007</v>
      </c>
      <c r="Z143" s="7" t="s">
        <v>394</v>
      </c>
      <c r="AA143" s="26">
        <f t="shared" si="17"/>
        <v>136</v>
      </c>
    </row>
    <row r="144" spans="1:27" ht="15">
      <c r="A144" s="35" t="s">
        <v>286</v>
      </c>
      <c r="B144" s="74">
        <v>74.18333340333334</v>
      </c>
      <c r="C144" s="7" t="s">
        <v>297</v>
      </c>
      <c r="D144" s="26">
        <f t="shared" si="12"/>
        <v>137</v>
      </c>
      <c r="E144" s="35" t="s">
        <v>348</v>
      </c>
      <c r="F144" s="8">
        <v>1384.00000007</v>
      </c>
      <c r="G144" s="7" t="s">
        <v>357</v>
      </c>
      <c r="H144" s="26">
        <f t="shared" si="13"/>
        <v>137</v>
      </c>
      <c r="I144" s="35" t="s">
        <v>181</v>
      </c>
      <c r="J144" s="7">
        <v>10</v>
      </c>
      <c r="K144" s="32" t="s">
        <v>195</v>
      </c>
      <c r="L144" s="35" t="s">
        <v>385</v>
      </c>
      <c r="M144" s="7">
        <v>60.00000007</v>
      </c>
      <c r="N144" s="7" t="s">
        <v>395</v>
      </c>
      <c r="O144" s="26">
        <f t="shared" si="14"/>
        <v>132</v>
      </c>
      <c r="P144" s="35" t="s">
        <v>286</v>
      </c>
      <c r="Q144" s="28">
        <v>18645833.333333407</v>
      </c>
      <c r="R144" s="7" t="s">
        <v>297</v>
      </c>
      <c r="S144" s="26">
        <f t="shared" si="15"/>
        <v>137</v>
      </c>
      <c r="T144" s="35" t="s">
        <v>367</v>
      </c>
      <c r="U144" s="59">
        <v>48739500.00000006</v>
      </c>
      <c r="V144" s="7" t="s">
        <v>379</v>
      </c>
      <c r="W144" s="24">
        <f t="shared" si="16"/>
        <v>137</v>
      </c>
      <c r="X144" s="35" t="s">
        <v>347</v>
      </c>
      <c r="Y144" s="51">
        <v>63407500.00000005</v>
      </c>
      <c r="Z144" s="7" t="s">
        <v>358</v>
      </c>
      <c r="AA144" s="26">
        <f t="shared" si="17"/>
        <v>137</v>
      </c>
    </row>
    <row r="145" spans="1:27" ht="15">
      <c r="A145" s="35" t="s">
        <v>181</v>
      </c>
      <c r="B145" s="74">
        <v>78.40833343333333</v>
      </c>
      <c r="C145" s="7" t="s">
        <v>199</v>
      </c>
      <c r="D145" s="26">
        <f t="shared" si="12"/>
        <v>138</v>
      </c>
      <c r="E145" s="35" t="s">
        <v>385</v>
      </c>
      <c r="F145" s="8">
        <v>1417.20000007</v>
      </c>
      <c r="G145" s="7" t="s">
        <v>395</v>
      </c>
      <c r="H145" s="26">
        <f t="shared" si="13"/>
        <v>138</v>
      </c>
      <c r="I145" s="35" t="s">
        <v>117</v>
      </c>
      <c r="J145" s="7">
        <v>11</v>
      </c>
      <c r="K145" s="32" t="s">
        <v>134</v>
      </c>
      <c r="L145" s="35" t="s">
        <v>93</v>
      </c>
      <c r="M145" s="14">
        <v>60.00000009</v>
      </c>
      <c r="N145" s="7" t="s">
        <v>108</v>
      </c>
      <c r="O145" s="26">
        <f t="shared" si="14"/>
        <v>138</v>
      </c>
      <c r="P145" s="35" t="s">
        <v>181</v>
      </c>
      <c r="Q145" s="28">
        <v>23622500.0000001</v>
      </c>
      <c r="R145" s="7" t="s">
        <v>199</v>
      </c>
      <c r="S145" s="26">
        <f t="shared" si="15"/>
        <v>138</v>
      </c>
      <c r="T145" s="35" t="s">
        <v>348</v>
      </c>
      <c r="U145" s="59">
        <v>48920000.00000007</v>
      </c>
      <c r="V145" s="7" t="s">
        <v>357</v>
      </c>
      <c r="W145" s="24">
        <f t="shared" si="16"/>
        <v>138</v>
      </c>
      <c r="X145" s="35" t="s">
        <v>282</v>
      </c>
      <c r="Y145" s="28">
        <v>63740416.66666668</v>
      </c>
      <c r="Z145" s="7" t="s">
        <v>296</v>
      </c>
      <c r="AA145" s="26">
        <f t="shared" si="17"/>
        <v>138</v>
      </c>
    </row>
    <row r="146" spans="1:27" ht="15">
      <c r="A146" s="35" t="s">
        <v>169</v>
      </c>
      <c r="B146" s="74">
        <v>182.00000009</v>
      </c>
      <c r="C146" s="7" t="s">
        <v>200</v>
      </c>
      <c r="D146" s="26">
        <f t="shared" si="12"/>
        <v>139</v>
      </c>
      <c r="E146" s="35" t="s">
        <v>95</v>
      </c>
      <c r="F146" s="8">
        <v>1426.40000007</v>
      </c>
      <c r="G146" s="7" t="s">
        <v>108</v>
      </c>
      <c r="H146" s="26">
        <f t="shared" si="13"/>
        <v>139</v>
      </c>
      <c r="I146" s="35" t="s">
        <v>148</v>
      </c>
      <c r="J146" s="7">
        <v>11</v>
      </c>
      <c r="K146" s="32" t="s">
        <v>161</v>
      </c>
      <c r="L146" s="35" t="s">
        <v>120</v>
      </c>
      <c r="M146" s="14">
        <v>60.00000009</v>
      </c>
      <c r="N146" s="7" t="s">
        <v>134</v>
      </c>
      <c r="O146" s="26">
        <f t="shared" si="14"/>
        <v>138</v>
      </c>
      <c r="P146" s="35" t="s">
        <v>61</v>
      </c>
      <c r="Q146" s="28">
        <v>37300000.00000004</v>
      </c>
      <c r="R146" s="7" t="s">
        <v>70</v>
      </c>
      <c r="S146" s="26">
        <f t="shared" si="15"/>
        <v>139</v>
      </c>
      <c r="T146" s="35" t="s">
        <v>385</v>
      </c>
      <c r="U146" s="59">
        <v>49086000.00000007</v>
      </c>
      <c r="V146" s="7" t="s">
        <v>395</v>
      </c>
      <c r="W146" s="24">
        <f t="shared" si="16"/>
        <v>139</v>
      </c>
      <c r="X146" s="35" t="s">
        <v>95</v>
      </c>
      <c r="Y146" s="28">
        <v>63959083.3333334</v>
      </c>
      <c r="Z146" s="7" t="s">
        <v>108</v>
      </c>
      <c r="AA146" s="26">
        <f t="shared" si="17"/>
        <v>139</v>
      </c>
    </row>
    <row r="147" spans="1:27" ht="15">
      <c r="A147" s="35" t="s">
        <v>91</v>
      </c>
      <c r="B147" s="74">
        <v>185.75000008</v>
      </c>
      <c r="C147" s="7" t="s">
        <v>108</v>
      </c>
      <c r="D147" s="26">
        <f t="shared" si="12"/>
        <v>140</v>
      </c>
      <c r="E147" s="35" t="s">
        <v>78</v>
      </c>
      <c r="F147" s="8">
        <v>1432.00000005</v>
      </c>
      <c r="G147" s="7" t="s">
        <v>85</v>
      </c>
      <c r="H147" s="26">
        <f t="shared" si="13"/>
        <v>140</v>
      </c>
      <c r="I147" s="35" t="s">
        <v>180</v>
      </c>
      <c r="J147" s="7">
        <v>11</v>
      </c>
      <c r="K147" s="32" t="s">
        <v>196</v>
      </c>
      <c r="L147" s="35" t="s">
        <v>41</v>
      </c>
      <c r="M147" s="14">
        <v>60.00000009</v>
      </c>
      <c r="N147" s="7" t="s">
        <v>53</v>
      </c>
      <c r="O147" s="26">
        <f t="shared" si="14"/>
        <v>138</v>
      </c>
      <c r="P147" s="35" t="s">
        <v>169</v>
      </c>
      <c r="Q147" s="28">
        <v>45600000.00000009</v>
      </c>
      <c r="R147" s="7" t="s">
        <v>200</v>
      </c>
      <c r="S147" s="26">
        <f t="shared" si="15"/>
        <v>140</v>
      </c>
      <c r="T147" s="35" t="s">
        <v>95</v>
      </c>
      <c r="U147" s="28">
        <v>49132000.00000007</v>
      </c>
      <c r="V147" s="7" t="s">
        <v>108</v>
      </c>
      <c r="W147" s="24">
        <f t="shared" si="16"/>
        <v>140</v>
      </c>
      <c r="X147" s="35" t="s">
        <v>286</v>
      </c>
      <c r="Y147" s="28">
        <v>68130833.33333342</v>
      </c>
      <c r="Z147" s="7" t="s">
        <v>297</v>
      </c>
      <c r="AA147" s="26">
        <f t="shared" si="17"/>
        <v>140</v>
      </c>
    </row>
    <row r="148" spans="1:27" ht="15">
      <c r="A148" s="35" t="s">
        <v>61</v>
      </c>
      <c r="B148" s="74">
        <v>186.00000004</v>
      </c>
      <c r="C148" s="7" t="s">
        <v>70</v>
      </c>
      <c r="D148" s="26">
        <f t="shared" si="12"/>
        <v>141</v>
      </c>
      <c r="E148" s="35" t="s">
        <v>147</v>
      </c>
      <c r="F148" s="8">
        <v>1434.80000012</v>
      </c>
      <c r="G148" s="7" t="s">
        <v>162</v>
      </c>
      <c r="H148" s="26">
        <f t="shared" si="13"/>
        <v>141</v>
      </c>
      <c r="I148" s="35" t="s">
        <v>121</v>
      </c>
      <c r="J148" s="7">
        <v>12</v>
      </c>
      <c r="K148" s="32" t="s">
        <v>135</v>
      </c>
      <c r="L148" s="35" t="s">
        <v>181</v>
      </c>
      <c r="M148" s="14">
        <v>60.0000001</v>
      </c>
      <c r="N148" s="7" t="s">
        <v>198</v>
      </c>
      <c r="O148" s="26">
        <f t="shared" si="14"/>
        <v>141</v>
      </c>
      <c r="P148" s="35" t="s">
        <v>91</v>
      </c>
      <c r="Q148" s="28">
        <v>46537500.00000008</v>
      </c>
      <c r="R148" s="7" t="s">
        <v>108</v>
      </c>
      <c r="S148" s="26">
        <f t="shared" si="15"/>
        <v>141</v>
      </c>
      <c r="T148" s="35" t="s">
        <v>78</v>
      </c>
      <c r="U148" s="28">
        <v>49160000.00000005</v>
      </c>
      <c r="V148" s="7" t="s">
        <v>85</v>
      </c>
      <c r="W148" s="24">
        <f t="shared" si="16"/>
        <v>141</v>
      </c>
      <c r="X148" s="35" t="s">
        <v>121</v>
      </c>
      <c r="Y148" s="28">
        <v>68526000.00000012</v>
      </c>
      <c r="Z148" s="7" t="s">
        <v>133</v>
      </c>
      <c r="AA148" s="26">
        <f t="shared" si="17"/>
        <v>141</v>
      </c>
    </row>
    <row r="149" spans="1:27" ht="15">
      <c r="A149" s="35" t="s">
        <v>264</v>
      </c>
      <c r="B149" s="74">
        <v>197.00000004</v>
      </c>
      <c r="C149" s="7" t="s">
        <v>278</v>
      </c>
      <c r="D149" s="26">
        <f t="shared" si="12"/>
        <v>142</v>
      </c>
      <c r="E149" s="35" t="s">
        <v>60</v>
      </c>
      <c r="F149" s="8">
        <v>1457.00000003</v>
      </c>
      <c r="G149" s="7" t="s">
        <v>71</v>
      </c>
      <c r="H149" s="26">
        <f t="shared" si="13"/>
        <v>142</v>
      </c>
      <c r="I149" s="35" t="s">
        <v>147</v>
      </c>
      <c r="J149" s="7">
        <v>12</v>
      </c>
      <c r="K149" s="32" t="s">
        <v>162</v>
      </c>
      <c r="L149" s="35" t="s">
        <v>148</v>
      </c>
      <c r="M149" s="14">
        <v>60.00000011</v>
      </c>
      <c r="N149" s="7" t="s">
        <v>161</v>
      </c>
      <c r="O149" s="26">
        <f t="shared" si="14"/>
        <v>142</v>
      </c>
      <c r="P149" s="35" t="s">
        <v>264</v>
      </c>
      <c r="Q149" s="28">
        <v>49350000.00000004</v>
      </c>
      <c r="R149" s="7" t="s">
        <v>278</v>
      </c>
      <c r="S149" s="26">
        <f t="shared" si="15"/>
        <v>142</v>
      </c>
      <c r="T149" s="35" t="s">
        <v>147</v>
      </c>
      <c r="U149" s="28">
        <v>49174000.00000012</v>
      </c>
      <c r="V149" s="7" t="s">
        <v>162</v>
      </c>
      <c r="W149" s="24">
        <f t="shared" si="16"/>
        <v>142</v>
      </c>
      <c r="X149" s="35" t="s">
        <v>181</v>
      </c>
      <c r="Y149" s="28">
        <v>74372500.0000001</v>
      </c>
      <c r="Z149" s="7" t="s">
        <v>200</v>
      </c>
      <c r="AA149" s="26">
        <f t="shared" si="17"/>
        <v>142</v>
      </c>
    </row>
    <row r="150" spans="1:27" ht="15">
      <c r="A150" s="35" t="s">
        <v>120</v>
      </c>
      <c r="B150" s="74">
        <v>212.50000009</v>
      </c>
      <c r="C150" s="7" t="s">
        <v>134</v>
      </c>
      <c r="D150" s="26">
        <f t="shared" si="12"/>
        <v>143</v>
      </c>
      <c r="E150" s="35" t="s">
        <v>286</v>
      </c>
      <c r="F150" s="8">
        <v>1497.00000007</v>
      </c>
      <c r="G150" s="7" t="s">
        <v>297</v>
      </c>
      <c r="H150" s="26">
        <f t="shared" si="13"/>
        <v>143</v>
      </c>
      <c r="I150" s="35" t="s">
        <v>182</v>
      </c>
      <c r="J150" s="7">
        <v>12</v>
      </c>
      <c r="K150" s="32" t="s">
        <v>197</v>
      </c>
      <c r="L150" s="35" t="s">
        <v>121</v>
      </c>
      <c r="M150" s="14">
        <v>60.00000012</v>
      </c>
      <c r="N150" s="7" t="s">
        <v>135</v>
      </c>
      <c r="O150" s="26">
        <f t="shared" si="14"/>
        <v>143</v>
      </c>
      <c r="P150" s="35" t="s">
        <v>387</v>
      </c>
      <c r="Q150" s="51">
        <v>53612500.00000005</v>
      </c>
      <c r="R150" s="7" t="s">
        <v>395</v>
      </c>
      <c r="S150" s="26">
        <f t="shared" si="15"/>
        <v>143</v>
      </c>
      <c r="T150" s="35" t="s">
        <v>60</v>
      </c>
      <c r="U150" s="28">
        <v>49285000.00000003</v>
      </c>
      <c r="V150" s="7" t="s">
        <v>71</v>
      </c>
      <c r="W150" s="24">
        <f t="shared" si="16"/>
        <v>143</v>
      </c>
      <c r="X150" s="35" t="s">
        <v>387</v>
      </c>
      <c r="Y150" s="51">
        <v>101237500.00000004</v>
      </c>
      <c r="Z150" s="7" t="s">
        <v>395</v>
      </c>
      <c r="AA150" s="26">
        <f t="shared" si="17"/>
        <v>143</v>
      </c>
    </row>
    <row r="151" spans="1:27" ht="15">
      <c r="A151" s="35" t="s">
        <v>62</v>
      </c>
      <c r="B151" s="74">
        <v>212.75000005</v>
      </c>
      <c r="C151" s="7" t="s">
        <v>71</v>
      </c>
      <c r="D151" s="26">
        <f t="shared" si="12"/>
        <v>144</v>
      </c>
      <c r="E151" s="35" t="s">
        <v>347</v>
      </c>
      <c r="F151" s="8">
        <v>1619.00000005</v>
      </c>
      <c r="G151" s="7" t="s">
        <v>358</v>
      </c>
      <c r="H151" s="26">
        <f t="shared" si="13"/>
        <v>144</v>
      </c>
      <c r="I151" s="35" t="s">
        <v>165</v>
      </c>
      <c r="J151" s="7">
        <v>13</v>
      </c>
      <c r="K151" s="32" t="s">
        <v>198</v>
      </c>
      <c r="L151" s="35" t="s">
        <v>147</v>
      </c>
      <c r="M151" s="14">
        <v>60.00000012</v>
      </c>
      <c r="N151" s="7" t="s">
        <v>162</v>
      </c>
      <c r="O151" s="26">
        <f t="shared" si="14"/>
        <v>143</v>
      </c>
      <c r="P151" s="35" t="s">
        <v>185</v>
      </c>
      <c r="Q151" s="28">
        <v>54350000.00000015</v>
      </c>
      <c r="R151" s="7" t="s">
        <v>201</v>
      </c>
      <c r="S151" s="26">
        <f t="shared" si="15"/>
        <v>144</v>
      </c>
      <c r="T151" s="35" t="s">
        <v>286</v>
      </c>
      <c r="U151" s="28">
        <v>49485000.00000007</v>
      </c>
      <c r="V151" s="7" t="s">
        <v>297</v>
      </c>
      <c r="W151" s="24">
        <f t="shared" si="16"/>
        <v>144</v>
      </c>
      <c r="X151" s="35" t="s">
        <v>185</v>
      </c>
      <c r="Y151" s="28">
        <v>101350000.00000015</v>
      </c>
      <c r="Z151" s="7" t="s">
        <v>201</v>
      </c>
      <c r="AA151" s="26">
        <f t="shared" si="17"/>
        <v>144</v>
      </c>
    </row>
    <row r="152" spans="1:27" ht="15">
      <c r="A152" s="35" t="s">
        <v>119</v>
      </c>
      <c r="B152" s="74">
        <v>214.00000006</v>
      </c>
      <c r="C152" s="7" t="s">
        <v>135</v>
      </c>
      <c r="D152" s="26">
        <f t="shared" si="12"/>
        <v>145</v>
      </c>
      <c r="E152" s="35" t="s">
        <v>121</v>
      </c>
      <c r="F152" s="8">
        <v>1651.2000001200001</v>
      </c>
      <c r="G152" s="7" t="s">
        <v>135</v>
      </c>
      <c r="H152" s="26">
        <f t="shared" si="13"/>
        <v>145</v>
      </c>
      <c r="I152" s="35" t="s">
        <v>183</v>
      </c>
      <c r="J152" s="7">
        <v>14</v>
      </c>
      <c r="K152" s="32" t="s">
        <v>199</v>
      </c>
      <c r="L152" s="35" t="s">
        <v>183</v>
      </c>
      <c r="M152" s="14">
        <v>60.00000014</v>
      </c>
      <c r="N152" s="7" t="s">
        <v>199</v>
      </c>
      <c r="O152" s="26">
        <f t="shared" si="14"/>
        <v>145</v>
      </c>
      <c r="P152" s="35" t="s">
        <v>62</v>
      </c>
      <c r="Q152" s="28">
        <v>63875000.00000005</v>
      </c>
      <c r="R152" s="7" t="s">
        <v>71</v>
      </c>
      <c r="S152" s="26">
        <f t="shared" si="15"/>
        <v>145</v>
      </c>
      <c r="T152" s="35" t="s">
        <v>347</v>
      </c>
      <c r="U152" s="59">
        <v>50095000.00000005</v>
      </c>
      <c r="V152" s="7" t="s">
        <v>358</v>
      </c>
      <c r="W152" s="24">
        <f t="shared" si="16"/>
        <v>145</v>
      </c>
      <c r="X152" s="35" t="s">
        <v>62</v>
      </c>
      <c r="Y152" s="28">
        <v>111754000.00000004</v>
      </c>
      <c r="Z152" s="7" t="s">
        <v>71</v>
      </c>
      <c r="AA152" s="26">
        <f t="shared" si="17"/>
        <v>145</v>
      </c>
    </row>
    <row r="153" spans="1:27" ht="15">
      <c r="A153" s="35" t="s">
        <v>387</v>
      </c>
      <c r="B153" s="38">
        <v>214.25000005</v>
      </c>
      <c r="C153" s="7" t="s">
        <v>395</v>
      </c>
      <c r="D153" s="26">
        <f t="shared" si="12"/>
        <v>146</v>
      </c>
      <c r="E153" s="35" t="s">
        <v>181</v>
      </c>
      <c r="F153" s="8">
        <v>1750.0000001</v>
      </c>
      <c r="G153" s="7" t="s">
        <v>201</v>
      </c>
      <c r="H153" s="26">
        <f t="shared" si="13"/>
        <v>146</v>
      </c>
      <c r="I153" s="35" t="s">
        <v>184</v>
      </c>
      <c r="J153" s="7">
        <v>15</v>
      </c>
      <c r="K153" s="32" t="s">
        <v>200</v>
      </c>
      <c r="L153" s="35" t="s">
        <v>184</v>
      </c>
      <c r="M153" s="14">
        <v>60.00000015</v>
      </c>
      <c r="N153" s="7" t="s">
        <v>200</v>
      </c>
      <c r="O153" s="26">
        <f t="shared" si="14"/>
        <v>146</v>
      </c>
      <c r="P153" s="35" t="s">
        <v>120</v>
      </c>
      <c r="Q153" s="28">
        <v>63900000.00000009</v>
      </c>
      <c r="R153" s="7" t="s">
        <v>134</v>
      </c>
      <c r="S153" s="26">
        <f t="shared" si="15"/>
        <v>146</v>
      </c>
      <c r="T153" s="35" t="s">
        <v>121</v>
      </c>
      <c r="U153" s="28">
        <v>50256000.00000012</v>
      </c>
      <c r="V153" s="7" t="s">
        <v>135</v>
      </c>
      <c r="W153" s="24">
        <f t="shared" si="16"/>
        <v>146</v>
      </c>
      <c r="X153" s="35" t="s">
        <v>119</v>
      </c>
      <c r="Y153" s="28">
        <v>112380000.00000006</v>
      </c>
      <c r="Z153" s="7" t="s">
        <v>134</v>
      </c>
      <c r="AA153" s="26">
        <f t="shared" si="17"/>
        <v>146</v>
      </c>
    </row>
    <row r="154" spans="1:27" ht="15">
      <c r="A154" s="35" t="s">
        <v>185</v>
      </c>
      <c r="B154" s="74">
        <v>217.00000015</v>
      </c>
      <c r="C154" s="7" t="s">
        <v>201</v>
      </c>
      <c r="D154" s="26">
        <f t="shared" si="12"/>
        <v>147</v>
      </c>
      <c r="E154" s="35" t="s">
        <v>243</v>
      </c>
      <c r="F154" s="8">
        <v>4619.00000007</v>
      </c>
      <c r="G154" s="7" t="s">
        <v>260</v>
      </c>
      <c r="H154" s="26">
        <f t="shared" si="13"/>
        <v>147</v>
      </c>
      <c r="I154" s="35" t="s">
        <v>185</v>
      </c>
      <c r="J154" s="7">
        <v>15</v>
      </c>
      <c r="K154" s="32" t="s">
        <v>201</v>
      </c>
      <c r="L154" s="35" t="s">
        <v>185</v>
      </c>
      <c r="M154" s="14">
        <v>60.00000015</v>
      </c>
      <c r="N154" s="7" t="s">
        <v>201</v>
      </c>
      <c r="O154" s="26">
        <f t="shared" si="14"/>
        <v>146</v>
      </c>
      <c r="P154" s="35" t="s">
        <v>119</v>
      </c>
      <c r="Q154" s="28">
        <v>64300000.00000006</v>
      </c>
      <c r="R154" s="7" t="s">
        <v>135</v>
      </c>
      <c r="S154" s="26">
        <f t="shared" si="15"/>
        <v>147</v>
      </c>
      <c r="T154" s="35" t="s">
        <v>181</v>
      </c>
      <c r="U154" s="28">
        <v>50750000.0000001</v>
      </c>
      <c r="V154" s="7" t="s">
        <v>201</v>
      </c>
      <c r="W154" s="24">
        <f t="shared" si="16"/>
        <v>147</v>
      </c>
      <c r="X154" s="35" t="s">
        <v>120</v>
      </c>
      <c r="Y154" s="28">
        <v>112594000.00000009</v>
      </c>
      <c r="Z154" s="7" t="s">
        <v>135</v>
      </c>
      <c r="AA154" s="26">
        <f t="shared" si="17"/>
        <v>147</v>
      </c>
    </row>
    <row r="155" spans="1:27" ht="15">
      <c r="A155" s="35" t="s">
        <v>318</v>
      </c>
      <c r="B155" s="74" t="s">
        <v>43</v>
      </c>
      <c r="C155" s="7" t="s">
        <v>323</v>
      </c>
      <c r="D155" s="26" t="e">
        <f t="shared" si="12"/>
        <v>#VALUE!</v>
      </c>
      <c r="E155" s="35" t="s">
        <v>318</v>
      </c>
      <c r="F155" s="8" t="s">
        <v>43</v>
      </c>
      <c r="G155" s="7" t="s">
        <v>323</v>
      </c>
      <c r="H155" s="26" t="e">
        <f t="shared" si="13"/>
        <v>#VALUE!</v>
      </c>
      <c r="I155" s="35" t="s">
        <v>318</v>
      </c>
      <c r="J155" s="7" t="s">
        <v>43</v>
      </c>
      <c r="K155" s="32" t="s">
        <v>323</v>
      </c>
      <c r="L155" s="35" t="s">
        <v>318</v>
      </c>
      <c r="M155" s="14" t="s">
        <v>43</v>
      </c>
      <c r="N155" s="7" t="s">
        <v>323</v>
      </c>
      <c r="O155" s="26" t="e">
        <f t="shared" si="14"/>
        <v>#VALUE!</v>
      </c>
      <c r="P155" s="35" t="s">
        <v>318</v>
      </c>
      <c r="Q155" s="28" t="s">
        <v>43</v>
      </c>
      <c r="R155" s="7" t="s">
        <v>323</v>
      </c>
      <c r="S155" s="26" t="e">
        <f t="shared" si="15"/>
        <v>#VALUE!</v>
      </c>
      <c r="T155" s="35" t="s">
        <v>318</v>
      </c>
      <c r="U155" s="28" t="s">
        <v>43</v>
      </c>
      <c r="V155" s="7" t="s">
        <v>323</v>
      </c>
      <c r="W155" s="24" t="e">
        <f t="shared" si="16"/>
        <v>#VALUE!</v>
      </c>
      <c r="X155" s="35" t="s">
        <v>318</v>
      </c>
      <c r="Y155" s="28" t="s">
        <v>43</v>
      </c>
      <c r="Z155" s="7" t="s">
        <v>323</v>
      </c>
      <c r="AA155" s="26" t="e">
        <f t="shared" si="17"/>
        <v>#VALUE!</v>
      </c>
    </row>
    <row r="156" spans="1:27" ht="15">
      <c r="A156" s="35" t="s">
        <v>63</v>
      </c>
      <c r="B156" s="74" t="s">
        <v>43</v>
      </c>
      <c r="C156" s="7" t="s">
        <v>72</v>
      </c>
      <c r="D156" s="26" t="e">
        <f t="shared" si="12"/>
        <v>#VALUE!</v>
      </c>
      <c r="E156" s="35" t="s">
        <v>63</v>
      </c>
      <c r="F156" s="8" t="s">
        <v>43</v>
      </c>
      <c r="G156" s="7" t="s">
        <v>72</v>
      </c>
      <c r="H156" s="26" t="e">
        <f t="shared" si="13"/>
        <v>#VALUE!</v>
      </c>
      <c r="I156" s="35" t="s">
        <v>63</v>
      </c>
      <c r="J156" s="7" t="s">
        <v>43</v>
      </c>
      <c r="K156" s="32" t="s">
        <v>72</v>
      </c>
      <c r="L156" s="35" t="s">
        <v>63</v>
      </c>
      <c r="M156" s="14" t="s">
        <v>43</v>
      </c>
      <c r="N156" s="7" t="s">
        <v>72</v>
      </c>
      <c r="O156" s="26" t="e">
        <f t="shared" si="14"/>
        <v>#VALUE!</v>
      </c>
      <c r="P156" s="35" t="s">
        <v>63</v>
      </c>
      <c r="Q156" s="28" t="s">
        <v>43</v>
      </c>
      <c r="R156" s="7" t="s">
        <v>72</v>
      </c>
      <c r="S156" s="26" t="e">
        <f t="shared" si="15"/>
        <v>#VALUE!</v>
      </c>
      <c r="T156" s="35" t="s">
        <v>63</v>
      </c>
      <c r="U156" s="28" t="s">
        <v>43</v>
      </c>
      <c r="V156" s="7" t="s">
        <v>72</v>
      </c>
      <c r="W156" s="24" t="e">
        <f t="shared" si="16"/>
        <v>#VALUE!</v>
      </c>
      <c r="X156" s="35" t="s">
        <v>63</v>
      </c>
      <c r="Y156" s="28" t="s">
        <v>43</v>
      </c>
      <c r="Z156" s="7" t="s">
        <v>72</v>
      </c>
      <c r="AA156" s="26" t="e">
        <f t="shared" si="17"/>
        <v>#VALUE!</v>
      </c>
    </row>
    <row r="157" spans="1:27" ht="15">
      <c r="A157" s="35" t="s">
        <v>64</v>
      </c>
      <c r="B157" s="74" t="s">
        <v>43</v>
      </c>
      <c r="C157" s="7" t="s">
        <v>72</v>
      </c>
      <c r="D157" s="26" t="e">
        <f t="shared" si="12"/>
        <v>#VALUE!</v>
      </c>
      <c r="E157" s="35" t="s">
        <v>64</v>
      </c>
      <c r="F157" s="8" t="s">
        <v>43</v>
      </c>
      <c r="G157" s="7" t="s">
        <v>72</v>
      </c>
      <c r="H157" s="26" t="e">
        <f t="shared" si="13"/>
        <v>#VALUE!</v>
      </c>
      <c r="I157" s="35" t="s">
        <v>64</v>
      </c>
      <c r="J157" s="7" t="s">
        <v>43</v>
      </c>
      <c r="K157" s="32" t="s">
        <v>72</v>
      </c>
      <c r="L157" s="35" t="s">
        <v>64</v>
      </c>
      <c r="M157" s="14" t="s">
        <v>43</v>
      </c>
      <c r="N157" s="7" t="s">
        <v>72</v>
      </c>
      <c r="O157" s="26" t="e">
        <f t="shared" si="14"/>
        <v>#VALUE!</v>
      </c>
      <c r="P157" s="35" t="s">
        <v>64</v>
      </c>
      <c r="Q157" s="28" t="s">
        <v>43</v>
      </c>
      <c r="R157" s="7" t="s">
        <v>72</v>
      </c>
      <c r="S157" s="26" t="e">
        <f t="shared" si="15"/>
        <v>#VALUE!</v>
      </c>
      <c r="T157" s="35" t="s">
        <v>64</v>
      </c>
      <c r="U157" s="28" t="s">
        <v>43</v>
      </c>
      <c r="V157" s="7" t="s">
        <v>72</v>
      </c>
      <c r="W157" s="24" t="e">
        <f t="shared" si="16"/>
        <v>#VALUE!</v>
      </c>
      <c r="X157" s="35" t="s">
        <v>64</v>
      </c>
      <c r="Y157" s="28" t="s">
        <v>43</v>
      </c>
      <c r="Z157" s="7" t="s">
        <v>72</v>
      </c>
      <c r="AA157" s="26" t="e">
        <f t="shared" si="17"/>
        <v>#VALUE!</v>
      </c>
    </row>
    <row r="158" spans="1:27" ht="15">
      <c r="A158" s="35" t="s">
        <v>65</v>
      </c>
      <c r="B158" s="74" t="s">
        <v>43</v>
      </c>
      <c r="C158" s="7" t="s">
        <v>72</v>
      </c>
      <c r="D158" s="26" t="e">
        <f t="shared" si="12"/>
        <v>#VALUE!</v>
      </c>
      <c r="E158" s="35" t="s">
        <v>65</v>
      </c>
      <c r="F158" s="8" t="s">
        <v>43</v>
      </c>
      <c r="G158" s="7" t="s">
        <v>72</v>
      </c>
      <c r="H158" s="26" t="e">
        <f t="shared" si="13"/>
        <v>#VALUE!</v>
      </c>
      <c r="I158" s="35" t="s">
        <v>65</v>
      </c>
      <c r="J158" s="7" t="s">
        <v>43</v>
      </c>
      <c r="K158" s="32" t="s">
        <v>72</v>
      </c>
      <c r="L158" s="35" t="s">
        <v>65</v>
      </c>
      <c r="M158" s="14" t="s">
        <v>43</v>
      </c>
      <c r="N158" s="7" t="s">
        <v>72</v>
      </c>
      <c r="O158" s="26" t="e">
        <f t="shared" si="14"/>
        <v>#VALUE!</v>
      </c>
      <c r="P158" s="35" t="s">
        <v>65</v>
      </c>
      <c r="Q158" s="28" t="s">
        <v>43</v>
      </c>
      <c r="R158" s="7" t="s">
        <v>72</v>
      </c>
      <c r="S158" s="26" t="e">
        <f t="shared" si="15"/>
        <v>#VALUE!</v>
      </c>
      <c r="T158" s="35" t="s">
        <v>65</v>
      </c>
      <c r="U158" s="28" t="s">
        <v>43</v>
      </c>
      <c r="V158" s="7" t="s">
        <v>72</v>
      </c>
      <c r="W158" s="24" t="e">
        <f t="shared" si="16"/>
        <v>#VALUE!</v>
      </c>
      <c r="X158" s="35" t="s">
        <v>65</v>
      </c>
      <c r="Y158" s="28" t="s">
        <v>43</v>
      </c>
      <c r="Z158" s="7" t="s">
        <v>72</v>
      </c>
      <c r="AA158" s="26" t="e">
        <f t="shared" si="17"/>
        <v>#VALUE!</v>
      </c>
    </row>
    <row r="159" spans="1:27" ht="15">
      <c r="A159" s="35" t="s">
        <v>66</v>
      </c>
      <c r="B159" s="74" t="s">
        <v>43</v>
      </c>
      <c r="C159" s="7" t="s">
        <v>72</v>
      </c>
      <c r="D159" s="26" t="e">
        <f t="shared" si="12"/>
        <v>#VALUE!</v>
      </c>
      <c r="E159" s="35" t="s">
        <v>66</v>
      </c>
      <c r="F159" s="8" t="s">
        <v>43</v>
      </c>
      <c r="G159" s="7" t="s">
        <v>72</v>
      </c>
      <c r="H159" s="26" t="e">
        <f t="shared" si="13"/>
        <v>#VALUE!</v>
      </c>
      <c r="I159" s="35" t="s">
        <v>66</v>
      </c>
      <c r="J159" s="7" t="s">
        <v>43</v>
      </c>
      <c r="K159" s="32" t="s">
        <v>72</v>
      </c>
      <c r="L159" s="35" t="s">
        <v>66</v>
      </c>
      <c r="M159" s="14" t="s">
        <v>43</v>
      </c>
      <c r="N159" s="7" t="s">
        <v>72</v>
      </c>
      <c r="O159" s="26" t="e">
        <f t="shared" si="14"/>
        <v>#VALUE!</v>
      </c>
      <c r="P159" s="35" t="s">
        <v>66</v>
      </c>
      <c r="Q159" s="28" t="s">
        <v>43</v>
      </c>
      <c r="R159" s="7" t="s">
        <v>72</v>
      </c>
      <c r="S159" s="26" t="e">
        <f t="shared" si="15"/>
        <v>#VALUE!</v>
      </c>
      <c r="T159" s="35" t="s">
        <v>66</v>
      </c>
      <c r="U159" s="28" t="s">
        <v>43</v>
      </c>
      <c r="V159" s="7" t="s">
        <v>72</v>
      </c>
      <c r="W159" s="24" t="e">
        <f t="shared" si="16"/>
        <v>#VALUE!</v>
      </c>
      <c r="X159" s="35" t="s">
        <v>66</v>
      </c>
      <c r="Y159" s="28" t="s">
        <v>43</v>
      </c>
      <c r="Z159" s="7" t="s">
        <v>72</v>
      </c>
      <c r="AA159" s="26" t="e">
        <f t="shared" si="17"/>
        <v>#VALUE!</v>
      </c>
    </row>
    <row r="160" spans="1:27" ht="15">
      <c r="A160" s="35" t="s">
        <v>269</v>
      </c>
      <c r="B160" s="74" t="s">
        <v>43</v>
      </c>
      <c r="C160" s="7" t="s">
        <v>279</v>
      </c>
      <c r="D160" s="26" t="e">
        <f t="shared" si="12"/>
        <v>#VALUE!</v>
      </c>
      <c r="E160" s="35" t="s">
        <v>269</v>
      </c>
      <c r="F160" s="8" t="s">
        <v>43</v>
      </c>
      <c r="G160" s="7" t="s">
        <v>279</v>
      </c>
      <c r="H160" s="26" t="e">
        <f t="shared" si="13"/>
        <v>#VALUE!</v>
      </c>
      <c r="I160" s="35" t="s">
        <v>269</v>
      </c>
      <c r="J160" s="7" t="s">
        <v>43</v>
      </c>
      <c r="K160" s="32" t="s">
        <v>279</v>
      </c>
      <c r="L160" s="35" t="s">
        <v>269</v>
      </c>
      <c r="M160" s="14" t="s">
        <v>43</v>
      </c>
      <c r="N160" s="7" t="s">
        <v>279</v>
      </c>
      <c r="O160" s="26" t="e">
        <f t="shared" si="14"/>
        <v>#VALUE!</v>
      </c>
      <c r="P160" s="35" t="s">
        <v>269</v>
      </c>
      <c r="Q160" s="28" t="s">
        <v>43</v>
      </c>
      <c r="R160" s="7" t="s">
        <v>279</v>
      </c>
      <c r="S160" s="26" t="e">
        <f t="shared" si="15"/>
        <v>#VALUE!</v>
      </c>
      <c r="T160" s="35" t="s">
        <v>269</v>
      </c>
      <c r="U160" s="28" t="s">
        <v>43</v>
      </c>
      <c r="V160" s="7" t="s">
        <v>279</v>
      </c>
      <c r="W160" s="24" t="e">
        <f t="shared" si="16"/>
        <v>#VALUE!</v>
      </c>
      <c r="X160" s="35" t="s">
        <v>269</v>
      </c>
      <c r="Y160" s="28" t="s">
        <v>43</v>
      </c>
      <c r="Z160" s="7" t="s">
        <v>279</v>
      </c>
      <c r="AA160" s="26" t="e">
        <f t="shared" si="17"/>
        <v>#VALUE!</v>
      </c>
    </row>
    <row r="161" spans="1:27" ht="15">
      <c r="A161" s="35" t="s">
        <v>270</v>
      </c>
      <c r="B161" s="74" t="s">
        <v>43</v>
      </c>
      <c r="C161" s="7" t="s">
        <v>279</v>
      </c>
      <c r="D161" s="26" t="e">
        <f t="shared" si="12"/>
        <v>#VALUE!</v>
      </c>
      <c r="E161" s="35" t="s">
        <v>270</v>
      </c>
      <c r="F161" s="8" t="s">
        <v>43</v>
      </c>
      <c r="G161" s="7" t="s">
        <v>279</v>
      </c>
      <c r="H161" s="26" t="e">
        <f t="shared" si="13"/>
        <v>#VALUE!</v>
      </c>
      <c r="I161" s="35" t="s">
        <v>270</v>
      </c>
      <c r="J161" s="7" t="s">
        <v>43</v>
      </c>
      <c r="K161" s="32" t="s">
        <v>279</v>
      </c>
      <c r="L161" s="35" t="s">
        <v>270</v>
      </c>
      <c r="M161" s="14" t="s">
        <v>43</v>
      </c>
      <c r="N161" s="7" t="s">
        <v>279</v>
      </c>
      <c r="O161" s="26" t="e">
        <f t="shared" si="14"/>
        <v>#VALUE!</v>
      </c>
      <c r="P161" s="35" t="s">
        <v>270</v>
      </c>
      <c r="Q161" s="28" t="s">
        <v>43</v>
      </c>
      <c r="R161" s="7" t="s">
        <v>279</v>
      </c>
      <c r="S161" s="26" t="e">
        <f t="shared" si="15"/>
        <v>#VALUE!</v>
      </c>
      <c r="T161" s="35" t="s">
        <v>270</v>
      </c>
      <c r="U161" s="28" t="s">
        <v>43</v>
      </c>
      <c r="V161" s="7" t="s">
        <v>279</v>
      </c>
      <c r="W161" s="24" t="e">
        <f t="shared" si="16"/>
        <v>#VALUE!</v>
      </c>
      <c r="X161" s="35" t="s">
        <v>270</v>
      </c>
      <c r="Y161" s="28" t="s">
        <v>43</v>
      </c>
      <c r="Z161" s="7" t="s">
        <v>279</v>
      </c>
      <c r="AA161" s="26" t="e">
        <f t="shared" si="17"/>
        <v>#VALUE!</v>
      </c>
    </row>
    <row r="162" spans="1:27" ht="15">
      <c r="A162" s="35" t="s">
        <v>271</v>
      </c>
      <c r="B162" s="74" t="s">
        <v>43</v>
      </c>
      <c r="C162" s="7" t="s">
        <v>279</v>
      </c>
      <c r="D162" s="26" t="e">
        <f t="shared" si="12"/>
        <v>#VALUE!</v>
      </c>
      <c r="E162" s="35" t="s">
        <v>271</v>
      </c>
      <c r="F162" s="8" t="s">
        <v>43</v>
      </c>
      <c r="G162" s="7" t="s">
        <v>279</v>
      </c>
      <c r="H162" s="26" t="e">
        <f t="shared" si="13"/>
        <v>#VALUE!</v>
      </c>
      <c r="I162" s="35" t="s">
        <v>271</v>
      </c>
      <c r="J162" s="7" t="s">
        <v>43</v>
      </c>
      <c r="K162" s="32" t="s">
        <v>279</v>
      </c>
      <c r="L162" s="35" t="s">
        <v>271</v>
      </c>
      <c r="M162" s="14" t="s">
        <v>43</v>
      </c>
      <c r="N162" s="7" t="s">
        <v>279</v>
      </c>
      <c r="O162" s="26" t="e">
        <f t="shared" si="14"/>
        <v>#VALUE!</v>
      </c>
      <c r="P162" s="35" t="s">
        <v>271</v>
      </c>
      <c r="Q162" s="28" t="s">
        <v>43</v>
      </c>
      <c r="R162" s="7" t="s">
        <v>279</v>
      </c>
      <c r="S162" s="26" t="e">
        <f t="shared" si="15"/>
        <v>#VALUE!</v>
      </c>
      <c r="T162" s="35" t="s">
        <v>271</v>
      </c>
      <c r="U162" s="28" t="s">
        <v>43</v>
      </c>
      <c r="V162" s="7" t="s">
        <v>279</v>
      </c>
      <c r="W162" s="24" t="e">
        <f t="shared" si="16"/>
        <v>#VALUE!</v>
      </c>
      <c r="X162" s="35" t="s">
        <v>271</v>
      </c>
      <c r="Y162" s="28" t="s">
        <v>43</v>
      </c>
      <c r="Z162" s="7" t="s">
        <v>279</v>
      </c>
      <c r="AA162" s="26" t="e">
        <f t="shared" si="17"/>
        <v>#VALUE!</v>
      </c>
    </row>
    <row r="163" spans="1:27" ht="15">
      <c r="A163" s="35" t="s">
        <v>272</v>
      </c>
      <c r="B163" s="74" t="s">
        <v>43</v>
      </c>
      <c r="C163" s="7" t="s">
        <v>279</v>
      </c>
      <c r="D163" s="26" t="e">
        <f t="shared" si="12"/>
        <v>#VALUE!</v>
      </c>
      <c r="E163" s="35" t="s">
        <v>272</v>
      </c>
      <c r="F163" s="8" t="s">
        <v>43</v>
      </c>
      <c r="G163" s="7" t="s">
        <v>279</v>
      </c>
      <c r="H163" s="26" t="e">
        <f t="shared" si="13"/>
        <v>#VALUE!</v>
      </c>
      <c r="I163" s="35" t="s">
        <v>272</v>
      </c>
      <c r="J163" s="7" t="s">
        <v>43</v>
      </c>
      <c r="K163" s="32" t="s">
        <v>279</v>
      </c>
      <c r="L163" s="35" t="s">
        <v>272</v>
      </c>
      <c r="M163" s="14" t="s">
        <v>43</v>
      </c>
      <c r="N163" s="7" t="s">
        <v>279</v>
      </c>
      <c r="O163" s="26" t="e">
        <f t="shared" si="14"/>
        <v>#VALUE!</v>
      </c>
      <c r="P163" s="35" t="s">
        <v>272</v>
      </c>
      <c r="Q163" s="28" t="s">
        <v>43</v>
      </c>
      <c r="R163" s="7" t="s">
        <v>279</v>
      </c>
      <c r="S163" s="26" t="e">
        <f t="shared" si="15"/>
        <v>#VALUE!</v>
      </c>
      <c r="T163" s="35" t="s">
        <v>272</v>
      </c>
      <c r="U163" s="28" t="s">
        <v>43</v>
      </c>
      <c r="V163" s="7" t="s">
        <v>279</v>
      </c>
      <c r="W163" s="24" t="e">
        <f t="shared" si="16"/>
        <v>#VALUE!</v>
      </c>
      <c r="X163" s="35" t="s">
        <v>272</v>
      </c>
      <c r="Y163" s="28" t="s">
        <v>43</v>
      </c>
      <c r="Z163" s="7" t="s">
        <v>279</v>
      </c>
      <c r="AA163" s="26" t="e">
        <f t="shared" si="17"/>
        <v>#VALUE!</v>
      </c>
    </row>
    <row r="164" spans="1:27" ht="15">
      <c r="A164" s="35" t="s">
        <v>349</v>
      </c>
      <c r="B164" s="38" t="s">
        <v>43</v>
      </c>
      <c r="C164" s="7" t="s">
        <v>359</v>
      </c>
      <c r="D164" s="26" t="e">
        <f t="shared" si="12"/>
        <v>#VALUE!</v>
      </c>
      <c r="E164" s="35" t="s">
        <v>349</v>
      </c>
      <c r="F164" s="8" t="s">
        <v>43</v>
      </c>
      <c r="G164" s="7" t="s">
        <v>359</v>
      </c>
      <c r="H164" s="26" t="e">
        <f t="shared" si="13"/>
        <v>#VALUE!</v>
      </c>
      <c r="I164" s="35" t="s">
        <v>349</v>
      </c>
      <c r="J164" s="7" t="s">
        <v>43</v>
      </c>
      <c r="K164" s="32" t="s">
        <v>359</v>
      </c>
      <c r="L164" s="35" t="s">
        <v>349</v>
      </c>
      <c r="M164" s="7" t="s">
        <v>43</v>
      </c>
      <c r="N164" s="7" t="s">
        <v>359</v>
      </c>
      <c r="O164" s="26" t="e">
        <f t="shared" si="14"/>
        <v>#VALUE!</v>
      </c>
      <c r="P164" s="35" t="s">
        <v>349</v>
      </c>
      <c r="Q164" s="51" t="s">
        <v>43</v>
      </c>
      <c r="R164" s="7" t="s">
        <v>359</v>
      </c>
      <c r="S164" s="26" t="e">
        <f t="shared" si="15"/>
        <v>#VALUE!</v>
      </c>
      <c r="T164" s="35" t="s">
        <v>349</v>
      </c>
      <c r="U164" s="59" t="s">
        <v>43</v>
      </c>
      <c r="V164" s="7" t="s">
        <v>359</v>
      </c>
      <c r="W164" s="24" t="e">
        <f t="shared" si="16"/>
        <v>#VALUE!</v>
      </c>
      <c r="X164" s="35" t="s">
        <v>349</v>
      </c>
      <c r="Y164" s="51" t="s">
        <v>43</v>
      </c>
      <c r="Z164" s="7" t="s">
        <v>359</v>
      </c>
      <c r="AA164" s="26" t="e">
        <f t="shared" si="17"/>
        <v>#VALUE!</v>
      </c>
    </row>
    <row r="165" spans="1:27" ht="15">
      <c r="A165" s="35" t="s">
        <v>350</v>
      </c>
      <c r="B165" s="38" t="s">
        <v>43</v>
      </c>
      <c r="C165" s="7" t="s">
        <v>359</v>
      </c>
      <c r="D165" s="26" t="e">
        <f t="shared" si="12"/>
        <v>#VALUE!</v>
      </c>
      <c r="E165" s="35" t="s">
        <v>350</v>
      </c>
      <c r="F165" s="8" t="s">
        <v>43</v>
      </c>
      <c r="G165" s="7" t="s">
        <v>359</v>
      </c>
      <c r="H165" s="26" t="e">
        <f t="shared" si="13"/>
        <v>#VALUE!</v>
      </c>
      <c r="I165" s="35" t="s">
        <v>350</v>
      </c>
      <c r="J165" s="7" t="s">
        <v>43</v>
      </c>
      <c r="K165" s="32" t="s">
        <v>359</v>
      </c>
      <c r="L165" s="35" t="s">
        <v>350</v>
      </c>
      <c r="M165" s="7" t="s">
        <v>43</v>
      </c>
      <c r="N165" s="7" t="s">
        <v>359</v>
      </c>
      <c r="O165" s="26" t="e">
        <f t="shared" si="14"/>
        <v>#VALUE!</v>
      </c>
      <c r="P165" s="35" t="s">
        <v>350</v>
      </c>
      <c r="Q165" s="51" t="s">
        <v>43</v>
      </c>
      <c r="R165" s="7" t="s">
        <v>359</v>
      </c>
      <c r="S165" s="26" t="e">
        <f t="shared" si="15"/>
        <v>#VALUE!</v>
      </c>
      <c r="T165" s="35" t="s">
        <v>350</v>
      </c>
      <c r="U165" s="59" t="s">
        <v>43</v>
      </c>
      <c r="V165" s="7" t="s">
        <v>359</v>
      </c>
      <c r="W165" s="24" t="e">
        <f t="shared" si="16"/>
        <v>#VALUE!</v>
      </c>
      <c r="X165" s="35" t="s">
        <v>350</v>
      </c>
      <c r="Y165" s="51" t="s">
        <v>43</v>
      </c>
      <c r="Z165" s="7" t="s">
        <v>359</v>
      </c>
      <c r="AA165" s="26" t="e">
        <f t="shared" si="17"/>
        <v>#VALUE!</v>
      </c>
    </row>
    <row r="166" spans="1:27" ht="15">
      <c r="A166" s="35" t="s">
        <v>287</v>
      </c>
      <c r="B166" s="74" t="s">
        <v>43</v>
      </c>
      <c r="C166" s="7" t="s">
        <v>298</v>
      </c>
      <c r="D166" s="26" t="e">
        <f t="shared" si="12"/>
        <v>#VALUE!</v>
      </c>
      <c r="E166" s="35" t="s">
        <v>287</v>
      </c>
      <c r="F166" s="8" t="s">
        <v>43</v>
      </c>
      <c r="G166" s="7" t="s">
        <v>298</v>
      </c>
      <c r="H166" s="26" t="e">
        <f t="shared" si="13"/>
        <v>#VALUE!</v>
      </c>
      <c r="I166" s="35" t="s">
        <v>287</v>
      </c>
      <c r="J166" s="7" t="s">
        <v>43</v>
      </c>
      <c r="K166" s="32" t="s">
        <v>298</v>
      </c>
      <c r="L166" s="35" t="s">
        <v>287</v>
      </c>
      <c r="M166" s="14" t="s">
        <v>43</v>
      </c>
      <c r="N166" s="7" t="s">
        <v>298</v>
      </c>
      <c r="O166" s="26" t="e">
        <f t="shared" si="14"/>
        <v>#VALUE!</v>
      </c>
      <c r="P166" s="35" t="s">
        <v>287</v>
      </c>
      <c r="Q166" s="28" t="s">
        <v>43</v>
      </c>
      <c r="R166" s="7" t="s">
        <v>298</v>
      </c>
      <c r="S166" s="26" t="e">
        <f t="shared" si="15"/>
        <v>#VALUE!</v>
      </c>
      <c r="T166" s="35" t="s">
        <v>287</v>
      </c>
      <c r="U166" s="28" t="s">
        <v>43</v>
      </c>
      <c r="V166" s="7" t="s">
        <v>298</v>
      </c>
      <c r="W166" s="24" t="e">
        <f t="shared" si="16"/>
        <v>#VALUE!</v>
      </c>
      <c r="X166" s="35" t="s">
        <v>287</v>
      </c>
      <c r="Y166" s="28" t="s">
        <v>43</v>
      </c>
      <c r="Z166" s="7" t="s">
        <v>298</v>
      </c>
      <c r="AA166" s="26" t="e">
        <f t="shared" si="17"/>
        <v>#VALUE!</v>
      </c>
    </row>
    <row r="167" spans="1:27" ht="15">
      <c r="A167" s="35" t="s">
        <v>288</v>
      </c>
      <c r="B167" s="74" t="s">
        <v>43</v>
      </c>
      <c r="C167" s="7" t="s">
        <v>298</v>
      </c>
      <c r="D167" s="26" t="e">
        <f t="shared" si="12"/>
        <v>#VALUE!</v>
      </c>
      <c r="E167" s="35" t="s">
        <v>288</v>
      </c>
      <c r="F167" s="8" t="s">
        <v>43</v>
      </c>
      <c r="G167" s="7" t="s">
        <v>298</v>
      </c>
      <c r="H167" s="26" t="e">
        <f t="shared" si="13"/>
        <v>#VALUE!</v>
      </c>
      <c r="I167" s="35" t="s">
        <v>288</v>
      </c>
      <c r="J167" s="7" t="s">
        <v>43</v>
      </c>
      <c r="K167" s="32" t="s">
        <v>298</v>
      </c>
      <c r="L167" s="35" t="s">
        <v>288</v>
      </c>
      <c r="M167" s="14" t="s">
        <v>43</v>
      </c>
      <c r="N167" s="7" t="s">
        <v>298</v>
      </c>
      <c r="O167" s="26" t="e">
        <f t="shared" si="14"/>
        <v>#VALUE!</v>
      </c>
      <c r="P167" s="35" t="s">
        <v>288</v>
      </c>
      <c r="Q167" s="28" t="s">
        <v>43</v>
      </c>
      <c r="R167" s="7" t="s">
        <v>298</v>
      </c>
      <c r="S167" s="26" t="e">
        <f t="shared" si="15"/>
        <v>#VALUE!</v>
      </c>
      <c r="T167" s="35" t="s">
        <v>288</v>
      </c>
      <c r="U167" s="28" t="s">
        <v>43</v>
      </c>
      <c r="V167" s="7" t="s">
        <v>298</v>
      </c>
      <c r="W167" s="24" t="e">
        <f t="shared" si="16"/>
        <v>#VALUE!</v>
      </c>
      <c r="X167" s="35" t="s">
        <v>288</v>
      </c>
      <c r="Y167" s="28" t="s">
        <v>43</v>
      </c>
      <c r="Z167" s="7" t="s">
        <v>298</v>
      </c>
      <c r="AA167" s="26" t="e">
        <f t="shared" si="17"/>
        <v>#VALUE!</v>
      </c>
    </row>
    <row r="168" spans="1:27" ht="15">
      <c r="A168" s="35" t="s">
        <v>289</v>
      </c>
      <c r="B168" s="74" t="s">
        <v>43</v>
      </c>
      <c r="C168" s="7" t="s">
        <v>298</v>
      </c>
      <c r="D168" s="26" t="e">
        <f t="shared" si="12"/>
        <v>#VALUE!</v>
      </c>
      <c r="E168" s="35" t="s">
        <v>289</v>
      </c>
      <c r="F168" s="8" t="s">
        <v>43</v>
      </c>
      <c r="G168" s="7" t="s">
        <v>298</v>
      </c>
      <c r="H168" s="26" t="e">
        <f t="shared" si="13"/>
        <v>#VALUE!</v>
      </c>
      <c r="I168" s="35" t="s">
        <v>289</v>
      </c>
      <c r="J168" s="7" t="s">
        <v>43</v>
      </c>
      <c r="K168" s="32" t="s">
        <v>298</v>
      </c>
      <c r="L168" s="35" t="s">
        <v>289</v>
      </c>
      <c r="M168" s="14" t="s">
        <v>43</v>
      </c>
      <c r="N168" s="7" t="s">
        <v>298</v>
      </c>
      <c r="O168" s="26" t="e">
        <f t="shared" si="14"/>
        <v>#VALUE!</v>
      </c>
      <c r="P168" s="35" t="s">
        <v>289</v>
      </c>
      <c r="Q168" s="28" t="s">
        <v>43</v>
      </c>
      <c r="R168" s="7" t="s">
        <v>298</v>
      </c>
      <c r="S168" s="26" t="e">
        <f t="shared" si="15"/>
        <v>#VALUE!</v>
      </c>
      <c r="T168" s="35" t="s">
        <v>289</v>
      </c>
      <c r="U168" s="28" t="s">
        <v>43</v>
      </c>
      <c r="V168" s="7" t="s">
        <v>298</v>
      </c>
      <c r="W168" s="24" t="e">
        <f t="shared" si="16"/>
        <v>#VALUE!</v>
      </c>
      <c r="X168" s="35" t="s">
        <v>289</v>
      </c>
      <c r="Y168" s="28" t="s">
        <v>43</v>
      </c>
      <c r="Z168" s="7" t="s">
        <v>298</v>
      </c>
      <c r="AA168" s="26" t="e">
        <f t="shared" si="17"/>
        <v>#VALUE!</v>
      </c>
    </row>
    <row r="169" spans="1:27" ht="15">
      <c r="A169" s="35" t="s">
        <v>290</v>
      </c>
      <c r="B169" s="74" t="s">
        <v>43</v>
      </c>
      <c r="C169" s="7" t="s">
        <v>298</v>
      </c>
      <c r="D169" s="26" t="e">
        <f t="shared" si="12"/>
        <v>#VALUE!</v>
      </c>
      <c r="E169" s="35" t="s">
        <v>290</v>
      </c>
      <c r="F169" s="8" t="s">
        <v>43</v>
      </c>
      <c r="G169" s="7" t="s">
        <v>298</v>
      </c>
      <c r="H169" s="26" t="e">
        <f t="shared" si="13"/>
        <v>#VALUE!</v>
      </c>
      <c r="I169" s="35" t="s">
        <v>290</v>
      </c>
      <c r="J169" s="7" t="s">
        <v>43</v>
      </c>
      <c r="K169" s="32" t="s">
        <v>298</v>
      </c>
      <c r="L169" s="35" t="s">
        <v>290</v>
      </c>
      <c r="M169" s="14" t="s">
        <v>43</v>
      </c>
      <c r="N169" s="7" t="s">
        <v>298</v>
      </c>
      <c r="O169" s="26" t="e">
        <f t="shared" si="14"/>
        <v>#VALUE!</v>
      </c>
      <c r="P169" s="35" t="s">
        <v>290</v>
      </c>
      <c r="Q169" s="28" t="s">
        <v>43</v>
      </c>
      <c r="R169" s="7" t="s">
        <v>298</v>
      </c>
      <c r="S169" s="26" t="e">
        <f t="shared" si="15"/>
        <v>#VALUE!</v>
      </c>
      <c r="T169" s="35" t="s">
        <v>290</v>
      </c>
      <c r="U169" s="28" t="s">
        <v>43</v>
      </c>
      <c r="V169" s="7" t="s">
        <v>298</v>
      </c>
      <c r="W169" s="24" t="e">
        <f t="shared" si="16"/>
        <v>#VALUE!</v>
      </c>
      <c r="X169" s="35" t="s">
        <v>290</v>
      </c>
      <c r="Y169" s="28" t="s">
        <v>43</v>
      </c>
      <c r="Z169" s="7" t="s">
        <v>298</v>
      </c>
      <c r="AA169" s="26" t="e">
        <f t="shared" si="17"/>
        <v>#VALUE!</v>
      </c>
    </row>
    <row r="170" spans="1:27" ht="15">
      <c r="A170" s="35" t="s">
        <v>211</v>
      </c>
      <c r="B170" s="74" t="s">
        <v>43</v>
      </c>
      <c r="C170" s="7" t="s">
        <v>233</v>
      </c>
      <c r="D170" s="26" t="e">
        <f t="shared" si="12"/>
        <v>#VALUE!</v>
      </c>
      <c r="E170" s="35" t="s">
        <v>211</v>
      </c>
      <c r="F170" s="8" t="s">
        <v>43</v>
      </c>
      <c r="G170" s="7" t="s">
        <v>233</v>
      </c>
      <c r="H170" s="26" t="e">
        <f t="shared" si="13"/>
        <v>#VALUE!</v>
      </c>
      <c r="I170" s="35" t="s">
        <v>211</v>
      </c>
      <c r="J170" s="7" t="s">
        <v>43</v>
      </c>
      <c r="K170" s="32" t="s">
        <v>233</v>
      </c>
      <c r="L170" s="35" t="s">
        <v>211</v>
      </c>
      <c r="M170" s="14" t="s">
        <v>43</v>
      </c>
      <c r="N170" s="7" t="s">
        <v>233</v>
      </c>
      <c r="O170" s="26" t="e">
        <f t="shared" si="14"/>
        <v>#VALUE!</v>
      </c>
      <c r="P170" s="35" t="s">
        <v>211</v>
      </c>
      <c r="Q170" s="28" t="s">
        <v>43</v>
      </c>
      <c r="R170" s="7" t="s">
        <v>233</v>
      </c>
      <c r="S170" s="26" t="e">
        <f t="shared" si="15"/>
        <v>#VALUE!</v>
      </c>
      <c r="T170" s="35" t="s">
        <v>211</v>
      </c>
      <c r="U170" s="28" t="s">
        <v>43</v>
      </c>
      <c r="V170" s="7" t="s">
        <v>233</v>
      </c>
      <c r="W170" s="24" t="e">
        <f t="shared" si="16"/>
        <v>#VALUE!</v>
      </c>
      <c r="X170" s="35" t="s">
        <v>211</v>
      </c>
      <c r="Y170" s="28" t="s">
        <v>43</v>
      </c>
      <c r="Z170" s="7" t="s">
        <v>233</v>
      </c>
      <c r="AA170" s="26" t="e">
        <f t="shared" si="17"/>
        <v>#VALUE!</v>
      </c>
    </row>
    <row r="171" spans="1:27" ht="15">
      <c r="A171" s="35" t="s">
        <v>212</v>
      </c>
      <c r="B171" s="74" t="s">
        <v>43</v>
      </c>
      <c r="C171" s="7" t="s">
        <v>233</v>
      </c>
      <c r="D171" s="26" t="e">
        <f t="shared" si="12"/>
        <v>#VALUE!</v>
      </c>
      <c r="E171" s="35" t="s">
        <v>212</v>
      </c>
      <c r="F171" s="8" t="s">
        <v>43</v>
      </c>
      <c r="G171" s="7" t="s">
        <v>233</v>
      </c>
      <c r="H171" s="26" t="e">
        <f t="shared" si="13"/>
        <v>#VALUE!</v>
      </c>
      <c r="I171" s="35" t="s">
        <v>212</v>
      </c>
      <c r="J171" s="7" t="s">
        <v>43</v>
      </c>
      <c r="K171" s="32" t="s">
        <v>233</v>
      </c>
      <c r="L171" s="35" t="s">
        <v>212</v>
      </c>
      <c r="M171" s="14" t="s">
        <v>43</v>
      </c>
      <c r="N171" s="7" t="s">
        <v>233</v>
      </c>
      <c r="O171" s="26" t="e">
        <f t="shared" si="14"/>
        <v>#VALUE!</v>
      </c>
      <c r="P171" s="35" t="s">
        <v>212</v>
      </c>
      <c r="Q171" s="28" t="s">
        <v>43</v>
      </c>
      <c r="R171" s="7" t="s">
        <v>233</v>
      </c>
      <c r="S171" s="26" t="e">
        <f t="shared" si="15"/>
        <v>#VALUE!</v>
      </c>
      <c r="T171" s="35" t="s">
        <v>212</v>
      </c>
      <c r="U171" s="28" t="s">
        <v>43</v>
      </c>
      <c r="V171" s="7" t="s">
        <v>233</v>
      </c>
      <c r="W171" s="24" t="e">
        <f t="shared" si="16"/>
        <v>#VALUE!</v>
      </c>
      <c r="X171" s="35" t="s">
        <v>212</v>
      </c>
      <c r="Y171" s="28" t="s">
        <v>43</v>
      </c>
      <c r="Z171" s="7" t="s">
        <v>233</v>
      </c>
      <c r="AA171" s="26" t="e">
        <f t="shared" si="17"/>
        <v>#VALUE!</v>
      </c>
    </row>
    <row r="172" spans="1:27" ht="15">
      <c r="A172" s="35" t="s">
        <v>213</v>
      </c>
      <c r="B172" s="74" t="s">
        <v>43</v>
      </c>
      <c r="C172" s="7" t="s">
        <v>233</v>
      </c>
      <c r="D172" s="26" t="e">
        <f t="shared" si="12"/>
        <v>#VALUE!</v>
      </c>
      <c r="E172" s="35" t="s">
        <v>213</v>
      </c>
      <c r="F172" s="8" t="s">
        <v>43</v>
      </c>
      <c r="G172" s="7" t="s">
        <v>233</v>
      </c>
      <c r="H172" s="26" t="e">
        <f t="shared" si="13"/>
        <v>#VALUE!</v>
      </c>
      <c r="I172" s="35" t="s">
        <v>213</v>
      </c>
      <c r="J172" s="7" t="s">
        <v>43</v>
      </c>
      <c r="K172" s="32" t="s">
        <v>233</v>
      </c>
      <c r="L172" s="35" t="s">
        <v>213</v>
      </c>
      <c r="M172" s="14" t="s">
        <v>43</v>
      </c>
      <c r="N172" s="7" t="s">
        <v>233</v>
      </c>
      <c r="O172" s="26" t="e">
        <f t="shared" si="14"/>
        <v>#VALUE!</v>
      </c>
      <c r="P172" s="35" t="s">
        <v>213</v>
      </c>
      <c r="Q172" s="28" t="s">
        <v>43</v>
      </c>
      <c r="R172" s="7" t="s">
        <v>233</v>
      </c>
      <c r="S172" s="26" t="e">
        <f t="shared" si="15"/>
        <v>#VALUE!</v>
      </c>
      <c r="T172" s="35" t="s">
        <v>213</v>
      </c>
      <c r="U172" s="28" t="s">
        <v>43</v>
      </c>
      <c r="V172" s="7" t="s">
        <v>233</v>
      </c>
      <c r="W172" s="24" t="e">
        <f t="shared" si="16"/>
        <v>#VALUE!</v>
      </c>
      <c r="X172" s="35" t="s">
        <v>213</v>
      </c>
      <c r="Y172" s="28" t="s">
        <v>43</v>
      </c>
      <c r="Z172" s="7" t="s">
        <v>233</v>
      </c>
      <c r="AA172" s="26" t="e">
        <f t="shared" si="17"/>
        <v>#VALUE!</v>
      </c>
    </row>
    <row r="173" spans="1:27" ht="15">
      <c r="A173" s="35" t="s">
        <v>214</v>
      </c>
      <c r="B173" s="74" t="s">
        <v>43</v>
      </c>
      <c r="C173" s="7" t="s">
        <v>233</v>
      </c>
      <c r="D173" s="26" t="e">
        <f t="shared" si="12"/>
        <v>#VALUE!</v>
      </c>
      <c r="E173" s="35" t="s">
        <v>214</v>
      </c>
      <c r="F173" s="8" t="s">
        <v>43</v>
      </c>
      <c r="G173" s="7" t="s">
        <v>233</v>
      </c>
      <c r="H173" s="26" t="e">
        <f t="shared" si="13"/>
        <v>#VALUE!</v>
      </c>
      <c r="I173" s="35" t="s">
        <v>214</v>
      </c>
      <c r="J173" s="7" t="s">
        <v>43</v>
      </c>
      <c r="K173" s="32" t="s">
        <v>233</v>
      </c>
      <c r="L173" s="35" t="s">
        <v>214</v>
      </c>
      <c r="M173" s="14" t="s">
        <v>43</v>
      </c>
      <c r="N173" s="7" t="s">
        <v>233</v>
      </c>
      <c r="O173" s="26" t="e">
        <f t="shared" si="14"/>
        <v>#VALUE!</v>
      </c>
      <c r="P173" s="35" t="s">
        <v>214</v>
      </c>
      <c r="Q173" s="28" t="s">
        <v>43</v>
      </c>
      <c r="R173" s="7" t="s">
        <v>233</v>
      </c>
      <c r="S173" s="26" t="e">
        <f t="shared" si="15"/>
        <v>#VALUE!</v>
      </c>
      <c r="T173" s="35" t="s">
        <v>214</v>
      </c>
      <c r="U173" s="28" t="s">
        <v>43</v>
      </c>
      <c r="V173" s="7" t="s">
        <v>233</v>
      </c>
      <c r="W173" s="24" t="e">
        <f t="shared" si="16"/>
        <v>#VALUE!</v>
      </c>
      <c r="X173" s="35" t="s">
        <v>214</v>
      </c>
      <c r="Y173" s="28" t="s">
        <v>43</v>
      </c>
      <c r="Z173" s="7" t="s">
        <v>233</v>
      </c>
      <c r="AA173" s="26" t="e">
        <f t="shared" si="17"/>
        <v>#VALUE!</v>
      </c>
    </row>
    <row r="174" spans="1:27" ht="15">
      <c r="A174" s="35" t="s">
        <v>215</v>
      </c>
      <c r="B174" s="74" t="s">
        <v>43</v>
      </c>
      <c r="C174" s="7" t="s">
        <v>233</v>
      </c>
      <c r="D174" s="26" t="e">
        <f t="shared" si="12"/>
        <v>#VALUE!</v>
      </c>
      <c r="E174" s="35" t="s">
        <v>215</v>
      </c>
      <c r="F174" s="8" t="s">
        <v>43</v>
      </c>
      <c r="G174" s="7" t="s">
        <v>233</v>
      </c>
      <c r="H174" s="26" t="e">
        <f t="shared" si="13"/>
        <v>#VALUE!</v>
      </c>
      <c r="I174" s="35" t="s">
        <v>215</v>
      </c>
      <c r="J174" s="7" t="s">
        <v>43</v>
      </c>
      <c r="K174" s="32" t="s">
        <v>233</v>
      </c>
      <c r="L174" s="35" t="s">
        <v>215</v>
      </c>
      <c r="M174" s="14" t="s">
        <v>43</v>
      </c>
      <c r="N174" s="7" t="s">
        <v>233</v>
      </c>
      <c r="O174" s="26" t="e">
        <f t="shared" si="14"/>
        <v>#VALUE!</v>
      </c>
      <c r="P174" s="35" t="s">
        <v>215</v>
      </c>
      <c r="Q174" s="28" t="s">
        <v>43</v>
      </c>
      <c r="R174" s="7" t="s">
        <v>233</v>
      </c>
      <c r="S174" s="26" t="e">
        <f t="shared" si="15"/>
        <v>#VALUE!</v>
      </c>
      <c r="T174" s="35" t="s">
        <v>215</v>
      </c>
      <c r="U174" s="28" t="s">
        <v>43</v>
      </c>
      <c r="V174" s="7" t="s">
        <v>233</v>
      </c>
      <c r="W174" s="24" t="e">
        <f t="shared" si="16"/>
        <v>#VALUE!</v>
      </c>
      <c r="X174" s="35" t="s">
        <v>215</v>
      </c>
      <c r="Y174" s="28" t="s">
        <v>43</v>
      </c>
      <c r="Z174" s="7" t="s">
        <v>233</v>
      </c>
      <c r="AA174" s="26" t="e">
        <f t="shared" si="17"/>
        <v>#VALUE!</v>
      </c>
    </row>
    <row r="175" spans="1:27" ht="15">
      <c r="A175" s="35" t="s">
        <v>216</v>
      </c>
      <c r="B175" s="74" t="s">
        <v>43</v>
      </c>
      <c r="C175" s="7" t="s">
        <v>233</v>
      </c>
      <c r="D175" s="26" t="e">
        <f t="shared" si="12"/>
        <v>#VALUE!</v>
      </c>
      <c r="E175" s="35" t="s">
        <v>216</v>
      </c>
      <c r="F175" s="8" t="s">
        <v>43</v>
      </c>
      <c r="G175" s="7" t="s">
        <v>233</v>
      </c>
      <c r="H175" s="26" t="e">
        <f t="shared" si="13"/>
        <v>#VALUE!</v>
      </c>
      <c r="I175" s="35" t="s">
        <v>216</v>
      </c>
      <c r="J175" s="7" t="s">
        <v>43</v>
      </c>
      <c r="K175" s="32" t="s">
        <v>233</v>
      </c>
      <c r="L175" s="35" t="s">
        <v>216</v>
      </c>
      <c r="M175" s="14" t="s">
        <v>43</v>
      </c>
      <c r="N175" s="7" t="s">
        <v>233</v>
      </c>
      <c r="O175" s="26" t="e">
        <f t="shared" si="14"/>
        <v>#VALUE!</v>
      </c>
      <c r="P175" s="35" t="s">
        <v>216</v>
      </c>
      <c r="Q175" s="28" t="s">
        <v>43</v>
      </c>
      <c r="R175" s="7" t="s">
        <v>233</v>
      </c>
      <c r="S175" s="26" t="e">
        <f t="shared" si="15"/>
        <v>#VALUE!</v>
      </c>
      <c r="T175" s="35" t="s">
        <v>216</v>
      </c>
      <c r="U175" s="28" t="s">
        <v>43</v>
      </c>
      <c r="V175" s="7" t="s">
        <v>233</v>
      </c>
      <c r="W175" s="24" t="e">
        <f t="shared" si="16"/>
        <v>#VALUE!</v>
      </c>
      <c r="X175" s="35" t="s">
        <v>216</v>
      </c>
      <c r="Y175" s="28" t="s">
        <v>43</v>
      </c>
      <c r="Z175" s="7" t="s">
        <v>233</v>
      </c>
      <c r="AA175" s="26" t="e">
        <f t="shared" si="17"/>
        <v>#VALUE!</v>
      </c>
    </row>
    <row r="176" spans="1:27" ht="15">
      <c r="A176" s="35" t="s">
        <v>217</v>
      </c>
      <c r="B176" s="74" t="s">
        <v>43</v>
      </c>
      <c r="C176" s="7" t="s">
        <v>233</v>
      </c>
      <c r="D176" s="26" t="e">
        <f t="shared" si="12"/>
        <v>#VALUE!</v>
      </c>
      <c r="E176" s="35" t="s">
        <v>217</v>
      </c>
      <c r="F176" s="8" t="s">
        <v>43</v>
      </c>
      <c r="G176" s="7" t="s">
        <v>233</v>
      </c>
      <c r="H176" s="26" t="e">
        <f t="shared" si="13"/>
        <v>#VALUE!</v>
      </c>
      <c r="I176" s="35" t="s">
        <v>217</v>
      </c>
      <c r="J176" s="7" t="s">
        <v>43</v>
      </c>
      <c r="K176" s="32" t="s">
        <v>233</v>
      </c>
      <c r="L176" s="35" t="s">
        <v>217</v>
      </c>
      <c r="M176" s="14" t="s">
        <v>43</v>
      </c>
      <c r="N176" s="7" t="s">
        <v>233</v>
      </c>
      <c r="O176" s="26" t="e">
        <f t="shared" si="14"/>
        <v>#VALUE!</v>
      </c>
      <c r="P176" s="35" t="s">
        <v>217</v>
      </c>
      <c r="Q176" s="28" t="s">
        <v>43</v>
      </c>
      <c r="R176" s="7" t="s">
        <v>233</v>
      </c>
      <c r="S176" s="26" t="e">
        <f t="shared" si="15"/>
        <v>#VALUE!</v>
      </c>
      <c r="T176" s="35" t="s">
        <v>217</v>
      </c>
      <c r="U176" s="28" t="s">
        <v>43</v>
      </c>
      <c r="V176" s="7" t="s">
        <v>233</v>
      </c>
      <c r="W176" s="24" t="e">
        <f t="shared" si="16"/>
        <v>#VALUE!</v>
      </c>
      <c r="X176" s="35" t="s">
        <v>217</v>
      </c>
      <c r="Y176" s="28" t="s">
        <v>43</v>
      </c>
      <c r="Z176" s="7" t="s">
        <v>233</v>
      </c>
      <c r="AA176" s="26" t="e">
        <f t="shared" si="17"/>
        <v>#VALUE!</v>
      </c>
    </row>
    <row r="177" spans="1:27" ht="15">
      <c r="A177" s="35" t="s">
        <v>218</v>
      </c>
      <c r="B177" s="74" t="s">
        <v>43</v>
      </c>
      <c r="C177" s="7" t="s">
        <v>233</v>
      </c>
      <c r="D177" s="26" t="e">
        <f t="shared" si="12"/>
        <v>#VALUE!</v>
      </c>
      <c r="E177" s="35" t="s">
        <v>218</v>
      </c>
      <c r="F177" s="8" t="s">
        <v>43</v>
      </c>
      <c r="G177" s="7" t="s">
        <v>233</v>
      </c>
      <c r="H177" s="26" t="e">
        <f t="shared" si="13"/>
        <v>#VALUE!</v>
      </c>
      <c r="I177" s="35" t="s">
        <v>218</v>
      </c>
      <c r="J177" s="7" t="s">
        <v>43</v>
      </c>
      <c r="K177" s="32" t="s">
        <v>233</v>
      </c>
      <c r="L177" s="35" t="s">
        <v>218</v>
      </c>
      <c r="M177" s="14" t="s">
        <v>43</v>
      </c>
      <c r="N177" s="7" t="s">
        <v>233</v>
      </c>
      <c r="O177" s="26" t="e">
        <f t="shared" si="14"/>
        <v>#VALUE!</v>
      </c>
      <c r="P177" s="35" t="s">
        <v>218</v>
      </c>
      <c r="Q177" s="28" t="s">
        <v>43</v>
      </c>
      <c r="R177" s="7" t="s">
        <v>233</v>
      </c>
      <c r="S177" s="26" t="e">
        <f t="shared" si="15"/>
        <v>#VALUE!</v>
      </c>
      <c r="T177" s="35" t="s">
        <v>218</v>
      </c>
      <c r="U177" s="28" t="s">
        <v>43</v>
      </c>
      <c r="V177" s="7" t="s">
        <v>233</v>
      </c>
      <c r="W177" s="24" t="e">
        <f t="shared" si="16"/>
        <v>#VALUE!</v>
      </c>
      <c r="X177" s="35" t="s">
        <v>218</v>
      </c>
      <c r="Y177" s="28" t="s">
        <v>43</v>
      </c>
      <c r="Z177" s="7" t="s">
        <v>233</v>
      </c>
      <c r="AA177" s="26" t="e">
        <f t="shared" si="17"/>
        <v>#VALUE!</v>
      </c>
    </row>
    <row r="178" spans="1:27" ht="15">
      <c r="A178" s="35" t="s">
        <v>219</v>
      </c>
      <c r="B178" s="74" t="s">
        <v>43</v>
      </c>
      <c r="C178" s="7" t="s">
        <v>233</v>
      </c>
      <c r="D178" s="26" t="e">
        <f t="shared" si="12"/>
        <v>#VALUE!</v>
      </c>
      <c r="E178" s="35" t="s">
        <v>219</v>
      </c>
      <c r="F178" s="8" t="s">
        <v>43</v>
      </c>
      <c r="G178" s="7" t="s">
        <v>233</v>
      </c>
      <c r="H178" s="26" t="e">
        <f t="shared" si="13"/>
        <v>#VALUE!</v>
      </c>
      <c r="I178" s="35" t="s">
        <v>219</v>
      </c>
      <c r="J178" s="7" t="s">
        <v>43</v>
      </c>
      <c r="K178" s="32" t="s">
        <v>233</v>
      </c>
      <c r="L178" s="35" t="s">
        <v>219</v>
      </c>
      <c r="M178" s="14" t="s">
        <v>43</v>
      </c>
      <c r="N178" s="7" t="s">
        <v>233</v>
      </c>
      <c r="O178" s="26" t="e">
        <f t="shared" si="14"/>
        <v>#VALUE!</v>
      </c>
      <c r="P178" s="35" t="s">
        <v>219</v>
      </c>
      <c r="Q178" s="28" t="s">
        <v>43</v>
      </c>
      <c r="R178" s="7" t="s">
        <v>233</v>
      </c>
      <c r="S178" s="26" t="e">
        <f t="shared" si="15"/>
        <v>#VALUE!</v>
      </c>
      <c r="T178" s="35" t="s">
        <v>219</v>
      </c>
      <c r="U178" s="28" t="s">
        <v>43</v>
      </c>
      <c r="V178" s="7" t="s">
        <v>233</v>
      </c>
      <c r="W178" s="24" t="e">
        <f t="shared" si="16"/>
        <v>#VALUE!</v>
      </c>
      <c r="X178" s="35" t="s">
        <v>219</v>
      </c>
      <c r="Y178" s="28" t="s">
        <v>43</v>
      </c>
      <c r="Z178" s="7" t="s">
        <v>233</v>
      </c>
      <c r="AA178" s="26" t="e">
        <f t="shared" si="17"/>
        <v>#VALUE!</v>
      </c>
    </row>
    <row r="179" spans="1:27" ht="15">
      <c r="A179" s="35" t="s">
        <v>220</v>
      </c>
      <c r="B179" s="74" t="s">
        <v>43</v>
      </c>
      <c r="C179" s="7" t="s">
        <v>233</v>
      </c>
      <c r="D179" s="26" t="e">
        <f t="shared" si="12"/>
        <v>#VALUE!</v>
      </c>
      <c r="E179" s="35" t="s">
        <v>220</v>
      </c>
      <c r="F179" s="8" t="s">
        <v>43</v>
      </c>
      <c r="G179" s="7" t="s">
        <v>233</v>
      </c>
      <c r="H179" s="26" t="e">
        <f t="shared" si="13"/>
        <v>#VALUE!</v>
      </c>
      <c r="I179" s="35" t="s">
        <v>220</v>
      </c>
      <c r="J179" s="7" t="s">
        <v>43</v>
      </c>
      <c r="K179" s="32" t="s">
        <v>233</v>
      </c>
      <c r="L179" s="35" t="s">
        <v>220</v>
      </c>
      <c r="M179" s="14" t="s">
        <v>43</v>
      </c>
      <c r="N179" s="7" t="s">
        <v>233</v>
      </c>
      <c r="O179" s="26" t="e">
        <f t="shared" si="14"/>
        <v>#VALUE!</v>
      </c>
      <c r="P179" s="35" t="s">
        <v>220</v>
      </c>
      <c r="Q179" s="28" t="s">
        <v>43</v>
      </c>
      <c r="R179" s="7" t="s">
        <v>233</v>
      </c>
      <c r="S179" s="26" t="e">
        <f t="shared" si="15"/>
        <v>#VALUE!</v>
      </c>
      <c r="T179" s="35" t="s">
        <v>220</v>
      </c>
      <c r="U179" s="28" t="s">
        <v>43</v>
      </c>
      <c r="V179" s="7" t="s">
        <v>233</v>
      </c>
      <c r="W179" s="24" t="e">
        <f t="shared" si="16"/>
        <v>#VALUE!</v>
      </c>
      <c r="X179" s="35" t="s">
        <v>220</v>
      </c>
      <c r="Y179" s="28" t="s">
        <v>43</v>
      </c>
      <c r="Z179" s="7" t="s">
        <v>233</v>
      </c>
      <c r="AA179" s="26" t="e">
        <f t="shared" si="17"/>
        <v>#VALUE!</v>
      </c>
    </row>
    <row r="180" spans="1:27" ht="15">
      <c r="A180" s="35" t="s">
        <v>221</v>
      </c>
      <c r="B180" s="74" t="s">
        <v>43</v>
      </c>
      <c r="C180" s="7" t="s">
        <v>233</v>
      </c>
      <c r="D180" s="26" t="e">
        <f t="shared" si="12"/>
        <v>#VALUE!</v>
      </c>
      <c r="E180" s="35" t="s">
        <v>221</v>
      </c>
      <c r="F180" s="8" t="s">
        <v>43</v>
      </c>
      <c r="G180" s="7" t="s">
        <v>233</v>
      </c>
      <c r="H180" s="26" t="e">
        <f t="shared" si="13"/>
        <v>#VALUE!</v>
      </c>
      <c r="I180" s="35" t="s">
        <v>221</v>
      </c>
      <c r="J180" s="7" t="s">
        <v>43</v>
      </c>
      <c r="K180" s="32" t="s">
        <v>233</v>
      </c>
      <c r="L180" s="35" t="s">
        <v>221</v>
      </c>
      <c r="M180" s="14" t="s">
        <v>43</v>
      </c>
      <c r="N180" s="7" t="s">
        <v>233</v>
      </c>
      <c r="O180" s="26" t="e">
        <f t="shared" si="14"/>
        <v>#VALUE!</v>
      </c>
      <c r="P180" s="35" t="s">
        <v>221</v>
      </c>
      <c r="Q180" s="28" t="s">
        <v>43</v>
      </c>
      <c r="R180" s="7" t="s">
        <v>233</v>
      </c>
      <c r="S180" s="26" t="e">
        <f t="shared" si="15"/>
        <v>#VALUE!</v>
      </c>
      <c r="T180" s="35" t="s">
        <v>221</v>
      </c>
      <c r="U180" s="28" t="s">
        <v>43</v>
      </c>
      <c r="V180" s="7" t="s">
        <v>233</v>
      </c>
      <c r="W180" s="24" t="e">
        <f t="shared" si="16"/>
        <v>#VALUE!</v>
      </c>
      <c r="X180" s="35" t="s">
        <v>221</v>
      </c>
      <c r="Y180" s="28" t="s">
        <v>43</v>
      </c>
      <c r="Z180" s="7" t="s">
        <v>233</v>
      </c>
      <c r="AA180" s="26" t="e">
        <f t="shared" si="17"/>
        <v>#VALUE!</v>
      </c>
    </row>
    <row r="181" spans="1:27" ht="15">
      <c r="A181" s="35" t="s">
        <v>222</v>
      </c>
      <c r="B181" s="74" t="s">
        <v>43</v>
      </c>
      <c r="C181" s="7" t="s">
        <v>233</v>
      </c>
      <c r="D181" s="26" t="e">
        <f t="shared" si="12"/>
        <v>#VALUE!</v>
      </c>
      <c r="E181" s="35" t="s">
        <v>222</v>
      </c>
      <c r="F181" s="8" t="s">
        <v>43</v>
      </c>
      <c r="G181" s="7" t="s">
        <v>233</v>
      </c>
      <c r="H181" s="26" t="e">
        <f t="shared" si="13"/>
        <v>#VALUE!</v>
      </c>
      <c r="I181" s="35" t="s">
        <v>222</v>
      </c>
      <c r="J181" s="7" t="s">
        <v>43</v>
      </c>
      <c r="K181" s="32" t="s">
        <v>233</v>
      </c>
      <c r="L181" s="35" t="s">
        <v>222</v>
      </c>
      <c r="M181" s="14" t="s">
        <v>43</v>
      </c>
      <c r="N181" s="7" t="s">
        <v>233</v>
      </c>
      <c r="O181" s="26" t="e">
        <f t="shared" si="14"/>
        <v>#VALUE!</v>
      </c>
      <c r="P181" s="35" t="s">
        <v>222</v>
      </c>
      <c r="Q181" s="28" t="s">
        <v>43</v>
      </c>
      <c r="R181" s="7" t="s">
        <v>233</v>
      </c>
      <c r="S181" s="26" t="e">
        <f t="shared" si="15"/>
        <v>#VALUE!</v>
      </c>
      <c r="T181" s="35" t="s">
        <v>222</v>
      </c>
      <c r="U181" s="28" t="s">
        <v>43</v>
      </c>
      <c r="V181" s="7" t="s">
        <v>233</v>
      </c>
      <c r="W181" s="24" t="e">
        <f t="shared" si="16"/>
        <v>#VALUE!</v>
      </c>
      <c r="X181" s="35" t="s">
        <v>222</v>
      </c>
      <c r="Y181" s="28" t="s">
        <v>43</v>
      </c>
      <c r="Z181" s="7" t="s">
        <v>233</v>
      </c>
      <c r="AA181" s="26" t="e">
        <f t="shared" si="17"/>
        <v>#VALUE!</v>
      </c>
    </row>
    <row r="182" spans="1:27" ht="15">
      <c r="A182" s="35" t="s">
        <v>223</v>
      </c>
      <c r="B182" s="74" t="s">
        <v>43</v>
      </c>
      <c r="C182" s="7" t="s">
        <v>233</v>
      </c>
      <c r="D182" s="26" t="e">
        <f t="shared" si="12"/>
        <v>#VALUE!</v>
      </c>
      <c r="E182" s="35" t="s">
        <v>223</v>
      </c>
      <c r="F182" s="8" t="s">
        <v>43</v>
      </c>
      <c r="G182" s="7" t="s">
        <v>233</v>
      </c>
      <c r="H182" s="26" t="e">
        <f t="shared" si="13"/>
        <v>#VALUE!</v>
      </c>
      <c r="I182" s="35" t="s">
        <v>223</v>
      </c>
      <c r="J182" s="7" t="s">
        <v>43</v>
      </c>
      <c r="K182" s="32" t="s">
        <v>233</v>
      </c>
      <c r="L182" s="35" t="s">
        <v>223</v>
      </c>
      <c r="M182" s="14" t="s">
        <v>43</v>
      </c>
      <c r="N182" s="7" t="s">
        <v>233</v>
      </c>
      <c r="O182" s="26" t="e">
        <f t="shared" si="14"/>
        <v>#VALUE!</v>
      </c>
      <c r="P182" s="35" t="s">
        <v>223</v>
      </c>
      <c r="Q182" s="28" t="s">
        <v>43</v>
      </c>
      <c r="R182" s="7" t="s">
        <v>233</v>
      </c>
      <c r="S182" s="26" t="e">
        <f t="shared" si="15"/>
        <v>#VALUE!</v>
      </c>
      <c r="T182" s="35" t="s">
        <v>223</v>
      </c>
      <c r="U182" s="28" t="s">
        <v>43</v>
      </c>
      <c r="V182" s="7" t="s">
        <v>233</v>
      </c>
      <c r="W182" s="24" t="e">
        <f t="shared" si="16"/>
        <v>#VALUE!</v>
      </c>
      <c r="X182" s="35" t="s">
        <v>223</v>
      </c>
      <c r="Y182" s="28" t="s">
        <v>43</v>
      </c>
      <c r="Z182" s="7" t="s">
        <v>233</v>
      </c>
      <c r="AA182" s="26" t="e">
        <f t="shared" si="17"/>
        <v>#VALUE!</v>
      </c>
    </row>
    <row r="183" spans="1:27" ht="15">
      <c r="A183" s="35" t="s">
        <v>224</v>
      </c>
      <c r="B183" s="74" t="s">
        <v>43</v>
      </c>
      <c r="C183" s="7" t="s">
        <v>233</v>
      </c>
      <c r="D183" s="26" t="e">
        <f t="shared" si="12"/>
        <v>#VALUE!</v>
      </c>
      <c r="E183" s="35" t="s">
        <v>224</v>
      </c>
      <c r="F183" s="8" t="s">
        <v>43</v>
      </c>
      <c r="G183" s="7" t="s">
        <v>233</v>
      </c>
      <c r="H183" s="26" t="e">
        <f t="shared" si="13"/>
        <v>#VALUE!</v>
      </c>
      <c r="I183" s="35" t="s">
        <v>224</v>
      </c>
      <c r="J183" s="7" t="s">
        <v>43</v>
      </c>
      <c r="K183" s="32" t="s">
        <v>233</v>
      </c>
      <c r="L183" s="35" t="s">
        <v>224</v>
      </c>
      <c r="M183" s="14" t="s">
        <v>43</v>
      </c>
      <c r="N183" s="7" t="s">
        <v>233</v>
      </c>
      <c r="O183" s="26" t="e">
        <f t="shared" si="14"/>
        <v>#VALUE!</v>
      </c>
      <c r="P183" s="35" t="s">
        <v>224</v>
      </c>
      <c r="Q183" s="28" t="s">
        <v>43</v>
      </c>
      <c r="R183" s="7" t="s">
        <v>233</v>
      </c>
      <c r="S183" s="26" t="e">
        <f t="shared" si="15"/>
        <v>#VALUE!</v>
      </c>
      <c r="T183" s="35" t="s">
        <v>224</v>
      </c>
      <c r="U183" s="28" t="s">
        <v>43</v>
      </c>
      <c r="V183" s="7" t="s">
        <v>233</v>
      </c>
      <c r="W183" s="24" t="e">
        <f t="shared" si="16"/>
        <v>#VALUE!</v>
      </c>
      <c r="X183" s="35" t="s">
        <v>224</v>
      </c>
      <c r="Y183" s="28" t="s">
        <v>43</v>
      </c>
      <c r="Z183" s="7" t="s">
        <v>233</v>
      </c>
      <c r="AA183" s="26" t="e">
        <f t="shared" si="17"/>
        <v>#VALUE!</v>
      </c>
    </row>
    <row r="184" spans="1:27" ht="15">
      <c r="A184" s="35" t="s">
        <v>79</v>
      </c>
      <c r="B184" s="74" t="s">
        <v>43</v>
      </c>
      <c r="C184" s="7" t="s">
        <v>86</v>
      </c>
      <c r="D184" s="26" t="e">
        <f t="shared" si="12"/>
        <v>#VALUE!</v>
      </c>
      <c r="E184" s="35" t="s">
        <v>79</v>
      </c>
      <c r="F184" s="8" t="s">
        <v>43</v>
      </c>
      <c r="G184" s="7" t="s">
        <v>86</v>
      </c>
      <c r="H184" s="26" t="e">
        <f t="shared" si="13"/>
        <v>#VALUE!</v>
      </c>
      <c r="I184" s="35" t="s">
        <v>79</v>
      </c>
      <c r="J184" s="7" t="s">
        <v>43</v>
      </c>
      <c r="K184" s="32" t="s">
        <v>86</v>
      </c>
      <c r="L184" s="35" t="s">
        <v>79</v>
      </c>
      <c r="M184" s="14" t="s">
        <v>43</v>
      </c>
      <c r="N184" s="7" t="s">
        <v>86</v>
      </c>
      <c r="O184" s="26" t="e">
        <f t="shared" si="14"/>
        <v>#VALUE!</v>
      </c>
      <c r="P184" s="35" t="s">
        <v>79</v>
      </c>
      <c r="Q184" s="28" t="s">
        <v>43</v>
      </c>
      <c r="R184" s="7" t="s">
        <v>86</v>
      </c>
      <c r="S184" s="26" t="e">
        <f t="shared" si="15"/>
        <v>#VALUE!</v>
      </c>
      <c r="T184" s="35" t="s">
        <v>79</v>
      </c>
      <c r="U184" s="28" t="s">
        <v>43</v>
      </c>
      <c r="V184" s="7" t="s">
        <v>86</v>
      </c>
      <c r="W184" s="24" t="e">
        <f t="shared" si="16"/>
        <v>#VALUE!</v>
      </c>
      <c r="X184" s="35" t="s">
        <v>79</v>
      </c>
      <c r="Y184" s="28" t="s">
        <v>43</v>
      </c>
      <c r="Z184" s="7" t="s">
        <v>86</v>
      </c>
      <c r="AA184" s="26" t="e">
        <f t="shared" si="17"/>
        <v>#VALUE!</v>
      </c>
    </row>
    <row r="185" spans="1:27" ht="15">
      <c r="A185" s="35" t="s">
        <v>96</v>
      </c>
      <c r="B185" s="74" t="s">
        <v>43</v>
      </c>
      <c r="C185" s="7" t="s">
        <v>109</v>
      </c>
      <c r="D185" s="26" t="e">
        <f t="shared" si="12"/>
        <v>#VALUE!</v>
      </c>
      <c r="E185" s="35" t="s">
        <v>96</v>
      </c>
      <c r="F185" s="8" t="s">
        <v>43</v>
      </c>
      <c r="G185" s="7" t="s">
        <v>109</v>
      </c>
      <c r="H185" s="26" t="e">
        <f t="shared" si="13"/>
        <v>#VALUE!</v>
      </c>
      <c r="I185" s="35" t="s">
        <v>96</v>
      </c>
      <c r="J185" s="7" t="s">
        <v>43</v>
      </c>
      <c r="K185" s="32" t="s">
        <v>109</v>
      </c>
      <c r="L185" s="35" t="s">
        <v>96</v>
      </c>
      <c r="M185" s="14" t="s">
        <v>43</v>
      </c>
      <c r="N185" s="7" t="s">
        <v>109</v>
      </c>
      <c r="O185" s="26" t="e">
        <f t="shared" si="14"/>
        <v>#VALUE!</v>
      </c>
      <c r="P185" s="35" t="s">
        <v>96</v>
      </c>
      <c r="Q185" s="28" t="s">
        <v>43</v>
      </c>
      <c r="R185" s="7" t="s">
        <v>109</v>
      </c>
      <c r="S185" s="26" t="e">
        <f t="shared" si="15"/>
        <v>#VALUE!</v>
      </c>
      <c r="T185" s="35" t="s">
        <v>96</v>
      </c>
      <c r="U185" s="28" t="s">
        <v>43</v>
      </c>
      <c r="V185" s="7" t="s">
        <v>109</v>
      </c>
      <c r="W185" s="24" t="e">
        <f t="shared" si="16"/>
        <v>#VALUE!</v>
      </c>
      <c r="X185" s="35" t="s">
        <v>96</v>
      </c>
      <c r="Y185" s="28" t="s">
        <v>43</v>
      </c>
      <c r="Z185" s="7" t="s">
        <v>109</v>
      </c>
      <c r="AA185" s="26" t="e">
        <f t="shared" si="17"/>
        <v>#VALUE!</v>
      </c>
    </row>
    <row r="186" spans="1:27" ht="15">
      <c r="A186" s="35" t="s">
        <v>97</v>
      </c>
      <c r="B186" s="74" t="s">
        <v>43</v>
      </c>
      <c r="C186" s="7" t="s">
        <v>109</v>
      </c>
      <c r="D186" s="26" t="e">
        <f t="shared" si="12"/>
        <v>#VALUE!</v>
      </c>
      <c r="E186" s="35" t="s">
        <v>97</v>
      </c>
      <c r="F186" s="8" t="s">
        <v>43</v>
      </c>
      <c r="G186" s="7" t="s">
        <v>109</v>
      </c>
      <c r="H186" s="26" t="e">
        <f t="shared" si="13"/>
        <v>#VALUE!</v>
      </c>
      <c r="I186" s="35" t="s">
        <v>97</v>
      </c>
      <c r="J186" s="7" t="s">
        <v>43</v>
      </c>
      <c r="K186" s="32" t="s">
        <v>109</v>
      </c>
      <c r="L186" s="35" t="s">
        <v>97</v>
      </c>
      <c r="M186" s="14" t="s">
        <v>43</v>
      </c>
      <c r="N186" s="7" t="s">
        <v>109</v>
      </c>
      <c r="O186" s="26" t="e">
        <f t="shared" si="14"/>
        <v>#VALUE!</v>
      </c>
      <c r="P186" s="35" t="s">
        <v>97</v>
      </c>
      <c r="Q186" s="28" t="s">
        <v>43</v>
      </c>
      <c r="R186" s="7" t="s">
        <v>109</v>
      </c>
      <c r="S186" s="26" t="e">
        <f t="shared" si="15"/>
        <v>#VALUE!</v>
      </c>
      <c r="T186" s="35" t="s">
        <v>97</v>
      </c>
      <c r="U186" s="28" t="s">
        <v>43</v>
      </c>
      <c r="V186" s="7" t="s">
        <v>109</v>
      </c>
      <c r="W186" s="24" t="e">
        <f t="shared" si="16"/>
        <v>#VALUE!</v>
      </c>
      <c r="X186" s="35" t="s">
        <v>97</v>
      </c>
      <c r="Y186" s="28" t="s">
        <v>43</v>
      </c>
      <c r="Z186" s="7" t="s">
        <v>109</v>
      </c>
      <c r="AA186" s="26" t="e">
        <f t="shared" si="17"/>
        <v>#VALUE!</v>
      </c>
    </row>
    <row r="187" spans="1:27" ht="15">
      <c r="A187" s="35" t="s">
        <v>98</v>
      </c>
      <c r="B187" s="74" t="s">
        <v>43</v>
      </c>
      <c r="C187" s="7" t="s">
        <v>109</v>
      </c>
      <c r="D187" s="26" t="e">
        <f t="shared" si="12"/>
        <v>#VALUE!</v>
      </c>
      <c r="E187" s="35" t="s">
        <v>98</v>
      </c>
      <c r="F187" s="8" t="s">
        <v>43</v>
      </c>
      <c r="G187" s="7" t="s">
        <v>109</v>
      </c>
      <c r="H187" s="26" t="e">
        <f t="shared" si="13"/>
        <v>#VALUE!</v>
      </c>
      <c r="I187" s="35" t="s">
        <v>98</v>
      </c>
      <c r="J187" s="7" t="s">
        <v>43</v>
      </c>
      <c r="K187" s="32" t="s">
        <v>109</v>
      </c>
      <c r="L187" s="35" t="s">
        <v>98</v>
      </c>
      <c r="M187" s="14" t="s">
        <v>43</v>
      </c>
      <c r="N187" s="7" t="s">
        <v>109</v>
      </c>
      <c r="O187" s="26" t="e">
        <f t="shared" si="14"/>
        <v>#VALUE!</v>
      </c>
      <c r="P187" s="35" t="s">
        <v>98</v>
      </c>
      <c r="Q187" s="28" t="s">
        <v>43</v>
      </c>
      <c r="R187" s="7" t="s">
        <v>109</v>
      </c>
      <c r="S187" s="26" t="e">
        <f t="shared" si="15"/>
        <v>#VALUE!</v>
      </c>
      <c r="T187" s="35" t="s">
        <v>98</v>
      </c>
      <c r="U187" s="28" t="s">
        <v>43</v>
      </c>
      <c r="V187" s="7" t="s">
        <v>109</v>
      </c>
      <c r="W187" s="24" t="e">
        <f t="shared" si="16"/>
        <v>#VALUE!</v>
      </c>
      <c r="X187" s="35" t="s">
        <v>98</v>
      </c>
      <c r="Y187" s="28" t="s">
        <v>43</v>
      </c>
      <c r="Z187" s="7" t="s">
        <v>109</v>
      </c>
      <c r="AA187" s="26" t="e">
        <f t="shared" si="17"/>
        <v>#VALUE!</v>
      </c>
    </row>
    <row r="188" spans="1:27" ht="15">
      <c r="A188" s="35" t="s">
        <v>99</v>
      </c>
      <c r="B188" s="74" t="s">
        <v>43</v>
      </c>
      <c r="C188" s="7" t="s">
        <v>109</v>
      </c>
      <c r="D188" s="26" t="e">
        <f t="shared" si="12"/>
        <v>#VALUE!</v>
      </c>
      <c r="E188" s="35" t="s">
        <v>99</v>
      </c>
      <c r="F188" s="8" t="s">
        <v>43</v>
      </c>
      <c r="G188" s="7" t="s">
        <v>109</v>
      </c>
      <c r="H188" s="26" t="e">
        <f t="shared" si="13"/>
        <v>#VALUE!</v>
      </c>
      <c r="I188" s="35" t="s">
        <v>99</v>
      </c>
      <c r="J188" s="7" t="s">
        <v>43</v>
      </c>
      <c r="K188" s="32" t="s">
        <v>109</v>
      </c>
      <c r="L188" s="35" t="s">
        <v>99</v>
      </c>
      <c r="M188" s="14" t="s">
        <v>43</v>
      </c>
      <c r="N188" s="7" t="s">
        <v>109</v>
      </c>
      <c r="O188" s="26" t="e">
        <f t="shared" si="14"/>
        <v>#VALUE!</v>
      </c>
      <c r="P188" s="35" t="s">
        <v>99</v>
      </c>
      <c r="Q188" s="28" t="s">
        <v>43</v>
      </c>
      <c r="R188" s="7" t="s">
        <v>109</v>
      </c>
      <c r="S188" s="26" t="e">
        <f t="shared" si="15"/>
        <v>#VALUE!</v>
      </c>
      <c r="T188" s="35" t="s">
        <v>99</v>
      </c>
      <c r="U188" s="28" t="s">
        <v>43</v>
      </c>
      <c r="V188" s="7" t="s">
        <v>109</v>
      </c>
      <c r="W188" s="24" t="e">
        <f t="shared" si="16"/>
        <v>#VALUE!</v>
      </c>
      <c r="X188" s="35" t="s">
        <v>99</v>
      </c>
      <c r="Y188" s="28" t="s">
        <v>43</v>
      </c>
      <c r="Z188" s="7" t="s">
        <v>109</v>
      </c>
      <c r="AA188" s="26" t="e">
        <f t="shared" si="17"/>
        <v>#VALUE!</v>
      </c>
    </row>
    <row r="189" spans="1:27" ht="15">
      <c r="A189" s="35" t="s">
        <v>122</v>
      </c>
      <c r="B189" s="74" t="s">
        <v>43</v>
      </c>
      <c r="C189" s="7" t="s">
        <v>136</v>
      </c>
      <c r="D189" s="26" t="e">
        <f t="shared" si="12"/>
        <v>#VALUE!</v>
      </c>
      <c r="E189" s="35" t="s">
        <v>122</v>
      </c>
      <c r="F189" s="8" t="s">
        <v>43</v>
      </c>
      <c r="G189" s="7" t="s">
        <v>136</v>
      </c>
      <c r="H189" s="26" t="e">
        <f t="shared" si="13"/>
        <v>#VALUE!</v>
      </c>
      <c r="I189" s="35" t="s">
        <v>122</v>
      </c>
      <c r="J189" s="7" t="s">
        <v>43</v>
      </c>
      <c r="K189" s="32" t="s">
        <v>136</v>
      </c>
      <c r="L189" s="35" t="s">
        <v>122</v>
      </c>
      <c r="M189" s="14" t="s">
        <v>43</v>
      </c>
      <c r="N189" s="7" t="s">
        <v>136</v>
      </c>
      <c r="O189" s="26" t="e">
        <f t="shared" si="14"/>
        <v>#VALUE!</v>
      </c>
      <c r="P189" s="35" t="s">
        <v>122</v>
      </c>
      <c r="Q189" s="28" t="s">
        <v>43</v>
      </c>
      <c r="R189" s="7" t="s">
        <v>136</v>
      </c>
      <c r="S189" s="26" t="e">
        <f t="shared" si="15"/>
        <v>#VALUE!</v>
      </c>
      <c r="T189" s="35" t="s">
        <v>122</v>
      </c>
      <c r="U189" s="28" t="s">
        <v>43</v>
      </c>
      <c r="V189" s="7" t="s">
        <v>136</v>
      </c>
      <c r="W189" s="24" t="e">
        <f t="shared" si="16"/>
        <v>#VALUE!</v>
      </c>
      <c r="X189" s="35" t="s">
        <v>122</v>
      </c>
      <c r="Y189" s="28" t="s">
        <v>43</v>
      </c>
      <c r="Z189" s="7" t="s">
        <v>136</v>
      </c>
      <c r="AA189" s="26" t="e">
        <f t="shared" si="17"/>
        <v>#VALUE!</v>
      </c>
    </row>
    <row r="190" spans="1:27" ht="15">
      <c r="A190" s="35" t="s">
        <v>123</v>
      </c>
      <c r="B190" s="74" t="s">
        <v>43</v>
      </c>
      <c r="C190" s="7" t="s">
        <v>136</v>
      </c>
      <c r="D190" s="26" t="e">
        <f t="shared" si="12"/>
        <v>#VALUE!</v>
      </c>
      <c r="E190" s="35" t="s">
        <v>123</v>
      </c>
      <c r="F190" s="8" t="s">
        <v>43</v>
      </c>
      <c r="G190" s="7" t="s">
        <v>136</v>
      </c>
      <c r="H190" s="26" t="e">
        <f t="shared" si="13"/>
        <v>#VALUE!</v>
      </c>
      <c r="I190" s="35" t="s">
        <v>123</v>
      </c>
      <c r="J190" s="7" t="s">
        <v>43</v>
      </c>
      <c r="K190" s="32" t="s">
        <v>136</v>
      </c>
      <c r="L190" s="35" t="s">
        <v>123</v>
      </c>
      <c r="M190" s="14" t="s">
        <v>43</v>
      </c>
      <c r="N190" s="7" t="s">
        <v>136</v>
      </c>
      <c r="O190" s="26" t="e">
        <f t="shared" si="14"/>
        <v>#VALUE!</v>
      </c>
      <c r="P190" s="35" t="s">
        <v>123</v>
      </c>
      <c r="Q190" s="28" t="s">
        <v>43</v>
      </c>
      <c r="R190" s="7" t="s">
        <v>136</v>
      </c>
      <c r="S190" s="26" t="e">
        <f t="shared" si="15"/>
        <v>#VALUE!</v>
      </c>
      <c r="T190" s="35" t="s">
        <v>123</v>
      </c>
      <c r="U190" s="28" t="s">
        <v>43</v>
      </c>
      <c r="V190" s="7" t="s">
        <v>136</v>
      </c>
      <c r="W190" s="24" t="e">
        <f t="shared" si="16"/>
        <v>#VALUE!</v>
      </c>
      <c r="X190" s="35" t="s">
        <v>123</v>
      </c>
      <c r="Y190" s="28" t="s">
        <v>43</v>
      </c>
      <c r="Z190" s="7" t="s">
        <v>136</v>
      </c>
      <c r="AA190" s="26" t="e">
        <f t="shared" si="17"/>
        <v>#VALUE!</v>
      </c>
    </row>
    <row r="191" spans="1:27" ht="15">
      <c r="A191" s="35" t="s">
        <v>244</v>
      </c>
      <c r="B191" s="74" t="s">
        <v>43</v>
      </c>
      <c r="C191" s="7" t="s">
        <v>261</v>
      </c>
      <c r="D191" s="26" t="e">
        <f t="shared" si="12"/>
        <v>#VALUE!</v>
      </c>
      <c r="E191" s="35" t="s">
        <v>244</v>
      </c>
      <c r="F191" s="72" t="s">
        <v>43</v>
      </c>
      <c r="G191" s="7" t="s">
        <v>261</v>
      </c>
      <c r="H191" s="26" t="e">
        <f t="shared" si="13"/>
        <v>#VALUE!</v>
      </c>
      <c r="I191" s="35" t="s">
        <v>244</v>
      </c>
      <c r="J191" s="59" t="s">
        <v>43</v>
      </c>
      <c r="K191" s="32" t="s">
        <v>261</v>
      </c>
      <c r="L191" s="35" t="s">
        <v>244</v>
      </c>
      <c r="M191" s="67" t="s">
        <v>43</v>
      </c>
      <c r="N191" s="7" t="s">
        <v>261</v>
      </c>
      <c r="O191" s="26" t="e">
        <f t="shared" si="14"/>
        <v>#VALUE!</v>
      </c>
      <c r="P191" s="35" t="s">
        <v>244</v>
      </c>
      <c r="Q191" s="28" t="s">
        <v>43</v>
      </c>
      <c r="R191" s="7" t="s">
        <v>261</v>
      </c>
      <c r="S191" s="26" t="e">
        <f t="shared" si="15"/>
        <v>#VALUE!</v>
      </c>
      <c r="T191" s="35" t="s">
        <v>244</v>
      </c>
      <c r="U191" s="28" t="s">
        <v>43</v>
      </c>
      <c r="V191" s="7" t="s">
        <v>261</v>
      </c>
      <c r="W191" s="24" t="e">
        <f t="shared" si="16"/>
        <v>#VALUE!</v>
      </c>
      <c r="X191" s="35" t="s">
        <v>244</v>
      </c>
      <c r="Y191" s="28" t="s">
        <v>43</v>
      </c>
      <c r="Z191" s="7" t="s">
        <v>261</v>
      </c>
      <c r="AA191" s="26" t="e">
        <f t="shared" si="17"/>
        <v>#VALUE!</v>
      </c>
    </row>
    <row r="192" spans="1:27" ht="15">
      <c r="A192" s="35" t="s">
        <v>245</v>
      </c>
      <c r="B192" s="74" t="s">
        <v>43</v>
      </c>
      <c r="C192" s="7" t="s">
        <v>261</v>
      </c>
      <c r="D192" s="26" t="e">
        <f t="shared" si="12"/>
        <v>#VALUE!</v>
      </c>
      <c r="E192" s="35" t="s">
        <v>245</v>
      </c>
      <c r="F192" s="72" t="s">
        <v>43</v>
      </c>
      <c r="G192" s="7" t="s">
        <v>261</v>
      </c>
      <c r="H192" s="26" t="e">
        <f t="shared" si="13"/>
        <v>#VALUE!</v>
      </c>
      <c r="I192" s="35" t="s">
        <v>245</v>
      </c>
      <c r="J192" s="59" t="s">
        <v>43</v>
      </c>
      <c r="K192" s="32" t="s">
        <v>261</v>
      </c>
      <c r="L192" s="35" t="s">
        <v>245</v>
      </c>
      <c r="M192" s="67" t="s">
        <v>43</v>
      </c>
      <c r="N192" s="7" t="s">
        <v>261</v>
      </c>
      <c r="O192" s="26" t="e">
        <f t="shared" si="14"/>
        <v>#VALUE!</v>
      </c>
      <c r="P192" s="35" t="s">
        <v>245</v>
      </c>
      <c r="Q192" s="28" t="s">
        <v>43</v>
      </c>
      <c r="R192" s="7" t="s">
        <v>261</v>
      </c>
      <c r="S192" s="26" t="e">
        <f t="shared" si="15"/>
        <v>#VALUE!</v>
      </c>
      <c r="T192" s="35" t="s">
        <v>245</v>
      </c>
      <c r="U192" s="28" t="s">
        <v>43</v>
      </c>
      <c r="V192" s="7" t="s">
        <v>261</v>
      </c>
      <c r="W192" s="24" t="e">
        <f t="shared" si="16"/>
        <v>#VALUE!</v>
      </c>
      <c r="X192" s="35" t="s">
        <v>245</v>
      </c>
      <c r="Y192" s="28" t="s">
        <v>43</v>
      </c>
      <c r="Z192" s="7" t="s">
        <v>261</v>
      </c>
      <c r="AA192" s="26" t="e">
        <f t="shared" si="17"/>
        <v>#VALUE!</v>
      </c>
    </row>
    <row r="193" spans="1:27" ht="15">
      <c r="A193" s="35" t="s">
        <v>246</v>
      </c>
      <c r="B193" s="74" t="s">
        <v>43</v>
      </c>
      <c r="C193" s="7" t="s">
        <v>261</v>
      </c>
      <c r="D193" s="26" t="e">
        <f t="shared" si="12"/>
        <v>#VALUE!</v>
      </c>
      <c r="E193" s="35" t="s">
        <v>246</v>
      </c>
      <c r="F193" s="72" t="s">
        <v>43</v>
      </c>
      <c r="G193" s="7" t="s">
        <v>261</v>
      </c>
      <c r="H193" s="26" t="e">
        <f t="shared" si="13"/>
        <v>#VALUE!</v>
      </c>
      <c r="I193" s="35" t="s">
        <v>246</v>
      </c>
      <c r="J193" s="59" t="s">
        <v>43</v>
      </c>
      <c r="K193" s="32" t="s">
        <v>261</v>
      </c>
      <c r="L193" s="35" t="s">
        <v>246</v>
      </c>
      <c r="M193" s="67" t="s">
        <v>43</v>
      </c>
      <c r="N193" s="7" t="s">
        <v>261</v>
      </c>
      <c r="O193" s="26" t="e">
        <f t="shared" si="14"/>
        <v>#VALUE!</v>
      </c>
      <c r="P193" s="35" t="s">
        <v>246</v>
      </c>
      <c r="Q193" s="28" t="s">
        <v>43</v>
      </c>
      <c r="R193" s="7" t="s">
        <v>261</v>
      </c>
      <c r="S193" s="26" t="e">
        <f t="shared" si="15"/>
        <v>#VALUE!</v>
      </c>
      <c r="T193" s="35" t="s">
        <v>246</v>
      </c>
      <c r="U193" s="28" t="s">
        <v>43</v>
      </c>
      <c r="V193" s="7" t="s">
        <v>261</v>
      </c>
      <c r="W193" s="24" t="e">
        <f t="shared" si="16"/>
        <v>#VALUE!</v>
      </c>
      <c r="X193" s="35" t="s">
        <v>246</v>
      </c>
      <c r="Y193" s="28" t="s">
        <v>43</v>
      </c>
      <c r="Z193" s="7" t="s">
        <v>261</v>
      </c>
      <c r="AA193" s="26" t="e">
        <f t="shared" si="17"/>
        <v>#VALUE!</v>
      </c>
    </row>
    <row r="194" spans="1:27" ht="15">
      <c r="A194" s="35" t="s">
        <v>247</v>
      </c>
      <c r="B194" s="74" t="s">
        <v>43</v>
      </c>
      <c r="C194" s="7" t="s">
        <v>261</v>
      </c>
      <c r="D194" s="26" t="e">
        <f t="shared" si="12"/>
        <v>#VALUE!</v>
      </c>
      <c r="E194" s="35" t="s">
        <v>247</v>
      </c>
      <c r="F194" s="72" t="s">
        <v>43</v>
      </c>
      <c r="G194" s="7" t="s">
        <v>261</v>
      </c>
      <c r="H194" s="26" t="e">
        <f t="shared" si="13"/>
        <v>#VALUE!</v>
      </c>
      <c r="I194" s="35" t="s">
        <v>247</v>
      </c>
      <c r="J194" s="59" t="s">
        <v>43</v>
      </c>
      <c r="K194" s="32" t="s">
        <v>261</v>
      </c>
      <c r="L194" s="35" t="s">
        <v>247</v>
      </c>
      <c r="M194" s="67" t="s">
        <v>43</v>
      </c>
      <c r="N194" s="7" t="s">
        <v>261</v>
      </c>
      <c r="O194" s="26" t="e">
        <f t="shared" si="14"/>
        <v>#VALUE!</v>
      </c>
      <c r="P194" s="35" t="s">
        <v>247</v>
      </c>
      <c r="Q194" s="28" t="s">
        <v>43</v>
      </c>
      <c r="R194" s="7" t="s">
        <v>261</v>
      </c>
      <c r="S194" s="26" t="e">
        <f t="shared" si="15"/>
        <v>#VALUE!</v>
      </c>
      <c r="T194" s="35" t="s">
        <v>247</v>
      </c>
      <c r="U194" s="28" t="s">
        <v>43</v>
      </c>
      <c r="V194" s="7" t="s">
        <v>261</v>
      </c>
      <c r="W194" s="24" t="e">
        <f t="shared" si="16"/>
        <v>#VALUE!</v>
      </c>
      <c r="X194" s="35" t="s">
        <v>247</v>
      </c>
      <c r="Y194" s="28" t="s">
        <v>43</v>
      </c>
      <c r="Z194" s="7" t="s">
        <v>261</v>
      </c>
      <c r="AA194" s="26" t="e">
        <f t="shared" si="17"/>
        <v>#VALUE!</v>
      </c>
    </row>
    <row r="195" spans="1:27" ht="15">
      <c r="A195" s="35" t="s">
        <v>248</v>
      </c>
      <c r="B195" s="74" t="s">
        <v>43</v>
      </c>
      <c r="C195" s="7" t="s">
        <v>261</v>
      </c>
      <c r="D195" s="26" t="e">
        <f t="shared" si="12"/>
        <v>#VALUE!</v>
      </c>
      <c r="E195" s="35" t="s">
        <v>248</v>
      </c>
      <c r="F195" s="72" t="s">
        <v>43</v>
      </c>
      <c r="G195" s="7" t="s">
        <v>261</v>
      </c>
      <c r="H195" s="26" t="e">
        <f t="shared" si="13"/>
        <v>#VALUE!</v>
      </c>
      <c r="I195" s="35" t="s">
        <v>248</v>
      </c>
      <c r="J195" s="59" t="s">
        <v>43</v>
      </c>
      <c r="K195" s="32" t="s">
        <v>261</v>
      </c>
      <c r="L195" s="35" t="s">
        <v>248</v>
      </c>
      <c r="M195" s="67" t="s">
        <v>43</v>
      </c>
      <c r="N195" s="7" t="s">
        <v>261</v>
      </c>
      <c r="O195" s="26" t="e">
        <f t="shared" si="14"/>
        <v>#VALUE!</v>
      </c>
      <c r="P195" s="35" t="s">
        <v>248</v>
      </c>
      <c r="Q195" s="28" t="s">
        <v>43</v>
      </c>
      <c r="R195" s="7" t="s">
        <v>261</v>
      </c>
      <c r="S195" s="26" t="e">
        <f t="shared" si="15"/>
        <v>#VALUE!</v>
      </c>
      <c r="T195" s="35" t="s">
        <v>248</v>
      </c>
      <c r="U195" s="28" t="s">
        <v>43</v>
      </c>
      <c r="V195" s="7" t="s">
        <v>261</v>
      </c>
      <c r="W195" s="24" t="e">
        <f t="shared" si="16"/>
        <v>#VALUE!</v>
      </c>
      <c r="X195" s="35" t="s">
        <v>248</v>
      </c>
      <c r="Y195" s="28" t="s">
        <v>43</v>
      </c>
      <c r="Z195" s="7" t="s">
        <v>261</v>
      </c>
      <c r="AA195" s="26" t="e">
        <f t="shared" si="17"/>
        <v>#VALUE!</v>
      </c>
    </row>
    <row r="196" spans="1:27" ht="15">
      <c r="A196" s="35" t="s">
        <v>249</v>
      </c>
      <c r="B196" s="74" t="s">
        <v>43</v>
      </c>
      <c r="C196" s="7" t="s">
        <v>261</v>
      </c>
      <c r="D196" s="26" t="e">
        <f t="shared" si="12"/>
        <v>#VALUE!</v>
      </c>
      <c r="E196" s="35" t="s">
        <v>249</v>
      </c>
      <c r="F196" s="72" t="s">
        <v>43</v>
      </c>
      <c r="G196" s="7" t="s">
        <v>261</v>
      </c>
      <c r="H196" s="26" t="e">
        <f t="shared" si="13"/>
        <v>#VALUE!</v>
      </c>
      <c r="I196" s="35" t="s">
        <v>249</v>
      </c>
      <c r="J196" s="59" t="s">
        <v>43</v>
      </c>
      <c r="K196" s="32" t="s">
        <v>261</v>
      </c>
      <c r="L196" s="35" t="s">
        <v>249</v>
      </c>
      <c r="M196" s="67" t="s">
        <v>43</v>
      </c>
      <c r="N196" s="7" t="s">
        <v>261</v>
      </c>
      <c r="O196" s="26" t="e">
        <f t="shared" si="14"/>
        <v>#VALUE!</v>
      </c>
      <c r="P196" s="35" t="s">
        <v>249</v>
      </c>
      <c r="Q196" s="28" t="s">
        <v>43</v>
      </c>
      <c r="R196" s="7" t="s">
        <v>261</v>
      </c>
      <c r="S196" s="26" t="e">
        <f t="shared" si="15"/>
        <v>#VALUE!</v>
      </c>
      <c r="T196" s="35" t="s">
        <v>249</v>
      </c>
      <c r="U196" s="28" t="s">
        <v>43</v>
      </c>
      <c r="V196" s="7" t="s">
        <v>261</v>
      </c>
      <c r="W196" s="24" t="e">
        <f t="shared" si="16"/>
        <v>#VALUE!</v>
      </c>
      <c r="X196" s="35" t="s">
        <v>249</v>
      </c>
      <c r="Y196" s="28" t="s">
        <v>43</v>
      </c>
      <c r="Z196" s="7" t="s">
        <v>261</v>
      </c>
      <c r="AA196" s="26" t="e">
        <f t="shared" si="17"/>
        <v>#VALUE!</v>
      </c>
    </row>
    <row r="197" spans="1:27" ht="15">
      <c r="A197" s="35" t="s">
        <v>250</v>
      </c>
      <c r="B197" s="74" t="s">
        <v>43</v>
      </c>
      <c r="C197" s="7" t="s">
        <v>261</v>
      </c>
      <c r="D197" s="26" t="e">
        <f t="shared" si="12"/>
        <v>#VALUE!</v>
      </c>
      <c r="E197" s="35" t="s">
        <v>250</v>
      </c>
      <c r="F197" s="72" t="s">
        <v>43</v>
      </c>
      <c r="G197" s="7" t="s">
        <v>261</v>
      </c>
      <c r="H197" s="26" t="e">
        <f t="shared" si="13"/>
        <v>#VALUE!</v>
      </c>
      <c r="I197" s="35" t="s">
        <v>250</v>
      </c>
      <c r="J197" s="59" t="s">
        <v>43</v>
      </c>
      <c r="K197" s="32" t="s">
        <v>261</v>
      </c>
      <c r="L197" s="35" t="s">
        <v>250</v>
      </c>
      <c r="M197" s="67" t="s">
        <v>43</v>
      </c>
      <c r="N197" s="7" t="s">
        <v>261</v>
      </c>
      <c r="O197" s="26" t="e">
        <f t="shared" si="14"/>
        <v>#VALUE!</v>
      </c>
      <c r="P197" s="35" t="s">
        <v>250</v>
      </c>
      <c r="Q197" s="28" t="s">
        <v>43</v>
      </c>
      <c r="R197" s="7" t="s">
        <v>261</v>
      </c>
      <c r="S197" s="26" t="e">
        <f t="shared" si="15"/>
        <v>#VALUE!</v>
      </c>
      <c r="T197" s="35" t="s">
        <v>250</v>
      </c>
      <c r="U197" s="28" t="s">
        <v>43</v>
      </c>
      <c r="V197" s="7" t="s">
        <v>261</v>
      </c>
      <c r="W197" s="24" t="e">
        <f t="shared" si="16"/>
        <v>#VALUE!</v>
      </c>
      <c r="X197" s="35" t="s">
        <v>250</v>
      </c>
      <c r="Y197" s="28" t="s">
        <v>43</v>
      </c>
      <c r="Z197" s="7" t="s">
        <v>261</v>
      </c>
      <c r="AA197" s="26" t="e">
        <f t="shared" si="17"/>
        <v>#VALUE!</v>
      </c>
    </row>
    <row r="198" spans="1:27" ht="15">
      <c r="A198" s="35" t="s">
        <v>149</v>
      </c>
      <c r="B198" s="74" t="s">
        <v>43</v>
      </c>
      <c r="C198" s="7" t="s">
        <v>163</v>
      </c>
      <c r="D198" s="26" t="e">
        <f t="shared" si="12"/>
        <v>#VALUE!</v>
      </c>
      <c r="E198" s="35" t="s">
        <v>149</v>
      </c>
      <c r="F198" s="8" t="s">
        <v>43</v>
      </c>
      <c r="G198" s="7" t="s">
        <v>163</v>
      </c>
      <c r="H198" s="26" t="e">
        <f t="shared" si="13"/>
        <v>#VALUE!</v>
      </c>
      <c r="I198" s="35" t="s">
        <v>149</v>
      </c>
      <c r="J198" s="7" t="s">
        <v>43</v>
      </c>
      <c r="K198" s="32" t="s">
        <v>163</v>
      </c>
      <c r="L198" s="35" t="s">
        <v>149</v>
      </c>
      <c r="M198" s="14" t="s">
        <v>43</v>
      </c>
      <c r="N198" s="7" t="s">
        <v>163</v>
      </c>
      <c r="O198" s="26" t="e">
        <f t="shared" si="14"/>
        <v>#VALUE!</v>
      </c>
      <c r="P198" s="35" t="s">
        <v>149</v>
      </c>
      <c r="Q198" s="28" t="s">
        <v>43</v>
      </c>
      <c r="R198" s="7" t="s">
        <v>163</v>
      </c>
      <c r="S198" s="26" t="e">
        <f t="shared" si="15"/>
        <v>#VALUE!</v>
      </c>
      <c r="T198" s="35" t="s">
        <v>149</v>
      </c>
      <c r="U198" s="28" t="s">
        <v>43</v>
      </c>
      <c r="V198" s="7" t="s">
        <v>163</v>
      </c>
      <c r="W198" s="24" t="e">
        <f t="shared" si="16"/>
        <v>#VALUE!</v>
      </c>
      <c r="X198" s="35" t="s">
        <v>149</v>
      </c>
      <c r="Y198" s="28" t="s">
        <v>43</v>
      </c>
      <c r="Z198" s="7" t="s">
        <v>163</v>
      </c>
      <c r="AA198" s="26" t="e">
        <f t="shared" si="17"/>
        <v>#VALUE!</v>
      </c>
    </row>
    <row r="199" spans="1:27" ht="15">
      <c r="A199" s="35" t="s">
        <v>150</v>
      </c>
      <c r="B199" s="74" t="s">
        <v>43</v>
      </c>
      <c r="C199" s="7" t="s">
        <v>163</v>
      </c>
      <c r="D199" s="26" t="e">
        <f t="shared" si="12"/>
        <v>#VALUE!</v>
      </c>
      <c r="E199" s="35" t="s">
        <v>150</v>
      </c>
      <c r="F199" s="8" t="s">
        <v>43</v>
      </c>
      <c r="G199" s="7" t="s">
        <v>163</v>
      </c>
      <c r="H199" s="26" t="e">
        <f t="shared" si="13"/>
        <v>#VALUE!</v>
      </c>
      <c r="I199" s="35" t="s">
        <v>150</v>
      </c>
      <c r="J199" s="7" t="s">
        <v>43</v>
      </c>
      <c r="K199" s="32" t="s">
        <v>163</v>
      </c>
      <c r="L199" s="35" t="s">
        <v>150</v>
      </c>
      <c r="M199" s="14" t="s">
        <v>43</v>
      </c>
      <c r="N199" s="7" t="s">
        <v>163</v>
      </c>
      <c r="O199" s="26" t="e">
        <f t="shared" si="14"/>
        <v>#VALUE!</v>
      </c>
      <c r="P199" s="35" t="s">
        <v>150</v>
      </c>
      <c r="Q199" s="28" t="s">
        <v>43</v>
      </c>
      <c r="R199" s="7" t="s">
        <v>163</v>
      </c>
      <c r="S199" s="26" t="e">
        <f t="shared" si="15"/>
        <v>#VALUE!</v>
      </c>
      <c r="T199" s="35" t="s">
        <v>150</v>
      </c>
      <c r="U199" s="28" t="s">
        <v>43</v>
      </c>
      <c r="V199" s="7" t="s">
        <v>163</v>
      </c>
      <c r="W199" s="24" t="e">
        <f t="shared" si="16"/>
        <v>#VALUE!</v>
      </c>
      <c r="X199" s="35" t="s">
        <v>150</v>
      </c>
      <c r="Y199" s="28" t="s">
        <v>43</v>
      </c>
      <c r="Z199" s="7" t="s">
        <v>163</v>
      </c>
      <c r="AA199" s="26" t="e">
        <f t="shared" si="17"/>
        <v>#VALUE!</v>
      </c>
    </row>
    <row r="200" spans="1:27" ht="15">
      <c r="A200" s="35" t="s">
        <v>175</v>
      </c>
      <c r="B200" s="74" t="s">
        <v>43</v>
      </c>
      <c r="C200" s="7" t="s">
        <v>202</v>
      </c>
      <c r="D200" s="26" t="e">
        <f aca="true" t="shared" si="18" ref="D200:D219">RANK(B200,B$8:B$219,1)</f>
        <v>#VALUE!</v>
      </c>
      <c r="E200" s="35" t="s">
        <v>175</v>
      </c>
      <c r="F200" s="8" t="s">
        <v>43</v>
      </c>
      <c r="G200" s="7" t="s">
        <v>202</v>
      </c>
      <c r="H200" s="26" t="e">
        <f aca="true" t="shared" si="19" ref="H200:H219">RANK(F200,F$8:F$219,1)</f>
        <v>#VALUE!</v>
      </c>
      <c r="I200" s="35" t="s">
        <v>175</v>
      </c>
      <c r="J200" s="7" t="s">
        <v>43</v>
      </c>
      <c r="K200" s="32" t="s">
        <v>202</v>
      </c>
      <c r="L200" s="35" t="s">
        <v>175</v>
      </c>
      <c r="M200" s="14" t="s">
        <v>43</v>
      </c>
      <c r="N200" s="7" t="s">
        <v>202</v>
      </c>
      <c r="O200" s="26" t="e">
        <f aca="true" t="shared" si="20" ref="O200:O219">RANK(M200,M$8:M$219,1)</f>
        <v>#VALUE!</v>
      </c>
      <c r="P200" s="35" t="s">
        <v>175</v>
      </c>
      <c r="Q200" s="28" t="s">
        <v>43</v>
      </c>
      <c r="R200" s="7" t="s">
        <v>202</v>
      </c>
      <c r="S200" s="26" t="e">
        <f aca="true" t="shared" si="21" ref="S200:S219">RANK(Q200,Q$8:Q$219,1)</f>
        <v>#VALUE!</v>
      </c>
      <c r="T200" s="35" t="s">
        <v>175</v>
      </c>
      <c r="U200" s="28" t="s">
        <v>43</v>
      </c>
      <c r="V200" s="7" t="s">
        <v>202</v>
      </c>
      <c r="W200" s="24" t="e">
        <f aca="true" t="shared" si="22" ref="W200:W219">RANK(U200,U$8:U$219,1)</f>
        <v>#VALUE!</v>
      </c>
      <c r="X200" s="35" t="s">
        <v>175</v>
      </c>
      <c r="Y200" s="28" t="s">
        <v>43</v>
      </c>
      <c r="Z200" s="7" t="s">
        <v>202</v>
      </c>
      <c r="AA200" s="26" t="e">
        <f aca="true" t="shared" si="23" ref="AA200:AA219">RANK(Y200,Y$8:Y$219,1)</f>
        <v>#VALUE!</v>
      </c>
    </row>
    <row r="201" spans="1:27" ht="15">
      <c r="A201" s="35" t="s">
        <v>170</v>
      </c>
      <c r="B201" s="74" t="s">
        <v>43</v>
      </c>
      <c r="C201" s="7" t="s">
        <v>202</v>
      </c>
      <c r="D201" s="26" t="e">
        <f t="shared" si="18"/>
        <v>#VALUE!</v>
      </c>
      <c r="E201" s="35" t="s">
        <v>170</v>
      </c>
      <c r="F201" s="8" t="s">
        <v>43</v>
      </c>
      <c r="G201" s="7" t="s">
        <v>202</v>
      </c>
      <c r="H201" s="26" t="e">
        <f t="shared" si="19"/>
        <v>#VALUE!</v>
      </c>
      <c r="I201" s="35" t="s">
        <v>170</v>
      </c>
      <c r="J201" s="7" t="s">
        <v>43</v>
      </c>
      <c r="K201" s="32" t="s">
        <v>202</v>
      </c>
      <c r="L201" s="35" t="s">
        <v>170</v>
      </c>
      <c r="M201" s="14" t="s">
        <v>43</v>
      </c>
      <c r="N201" s="7" t="s">
        <v>202</v>
      </c>
      <c r="O201" s="26" t="e">
        <f t="shared" si="20"/>
        <v>#VALUE!</v>
      </c>
      <c r="P201" s="35" t="s">
        <v>170</v>
      </c>
      <c r="Q201" s="28" t="s">
        <v>43</v>
      </c>
      <c r="R201" s="7" t="s">
        <v>202</v>
      </c>
      <c r="S201" s="26" t="e">
        <f t="shared" si="21"/>
        <v>#VALUE!</v>
      </c>
      <c r="T201" s="35" t="s">
        <v>170</v>
      </c>
      <c r="U201" s="28" t="s">
        <v>43</v>
      </c>
      <c r="V201" s="7" t="s">
        <v>202</v>
      </c>
      <c r="W201" s="24" t="e">
        <f t="shared" si="22"/>
        <v>#VALUE!</v>
      </c>
      <c r="X201" s="35" t="s">
        <v>170</v>
      </c>
      <c r="Y201" s="28" t="s">
        <v>43</v>
      </c>
      <c r="Z201" s="7" t="s">
        <v>202</v>
      </c>
      <c r="AA201" s="26" t="e">
        <f t="shared" si="23"/>
        <v>#VALUE!</v>
      </c>
    </row>
    <row r="202" spans="1:27" ht="15">
      <c r="A202" s="35" t="s">
        <v>167</v>
      </c>
      <c r="B202" s="74" t="s">
        <v>43</v>
      </c>
      <c r="C202" s="7" t="s">
        <v>202</v>
      </c>
      <c r="D202" s="26" t="e">
        <f t="shared" si="18"/>
        <v>#VALUE!</v>
      </c>
      <c r="E202" s="35" t="s">
        <v>167</v>
      </c>
      <c r="F202" s="8" t="s">
        <v>43</v>
      </c>
      <c r="G202" s="7" t="s">
        <v>202</v>
      </c>
      <c r="H202" s="26" t="e">
        <f t="shared" si="19"/>
        <v>#VALUE!</v>
      </c>
      <c r="I202" s="35" t="s">
        <v>167</v>
      </c>
      <c r="J202" s="7" t="s">
        <v>43</v>
      </c>
      <c r="K202" s="32" t="s">
        <v>202</v>
      </c>
      <c r="L202" s="35" t="s">
        <v>167</v>
      </c>
      <c r="M202" s="14" t="s">
        <v>43</v>
      </c>
      <c r="N202" s="7" t="s">
        <v>202</v>
      </c>
      <c r="O202" s="26" t="e">
        <f t="shared" si="20"/>
        <v>#VALUE!</v>
      </c>
      <c r="P202" s="35" t="s">
        <v>167</v>
      </c>
      <c r="Q202" s="28" t="s">
        <v>43</v>
      </c>
      <c r="R202" s="7" t="s">
        <v>202</v>
      </c>
      <c r="S202" s="26" t="e">
        <f t="shared" si="21"/>
        <v>#VALUE!</v>
      </c>
      <c r="T202" s="35" t="s">
        <v>167</v>
      </c>
      <c r="U202" s="28" t="s">
        <v>43</v>
      </c>
      <c r="V202" s="7" t="s">
        <v>202</v>
      </c>
      <c r="W202" s="24" t="e">
        <f t="shared" si="22"/>
        <v>#VALUE!</v>
      </c>
      <c r="X202" s="35" t="s">
        <v>167</v>
      </c>
      <c r="Y202" s="28" t="s">
        <v>43</v>
      </c>
      <c r="Z202" s="7" t="s">
        <v>202</v>
      </c>
      <c r="AA202" s="26" t="e">
        <f t="shared" si="23"/>
        <v>#VALUE!</v>
      </c>
    </row>
    <row r="203" spans="1:27" ht="15">
      <c r="A203" s="35" t="s">
        <v>176</v>
      </c>
      <c r="B203" s="74" t="s">
        <v>43</v>
      </c>
      <c r="C203" s="7" t="s">
        <v>202</v>
      </c>
      <c r="D203" s="26" t="e">
        <f t="shared" si="18"/>
        <v>#VALUE!</v>
      </c>
      <c r="E203" s="35" t="s">
        <v>176</v>
      </c>
      <c r="F203" s="8" t="s">
        <v>43</v>
      </c>
      <c r="G203" s="7" t="s">
        <v>202</v>
      </c>
      <c r="H203" s="26" t="e">
        <f t="shared" si="19"/>
        <v>#VALUE!</v>
      </c>
      <c r="I203" s="35" t="s">
        <v>176</v>
      </c>
      <c r="J203" s="7" t="s">
        <v>43</v>
      </c>
      <c r="K203" s="32" t="s">
        <v>202</v>
      </c>
      <c r="L203" s="35" t="s">
        <v>176</v>
      </c>
      <c r="M203" s="14" t="s">
        <v>43</v>
      </c>
      <c r="N203" s="7" t="s">
        <v>202</v>
      </c>
      <c r="O203" s="26" t="e">
        <f t="shared" si="20"/>
        <v>#VALUE!</v>
      </c>
      <c r="P203" s="35" t="s">
        <v>176</v>
      </c>
      <c r="Q203" s="28" t="s">
        <v>43</v>
      </c>
      <c r="R203" s="7" t="s">
        <v>202</v>
      </c>
      <c r="S203" s="26" t="e">
        <f t="shared" si="21"/>
        <v>#VALUE!</v>
      </c>
      <c r="T203" s="35" t="s">
        <v>176</v>
      </c>
      <c r="U203" s="28" t="s">
        <v>43</v>
      </c>
      <c r="V203" s="7" t="s">
        <v>202</v>
      </c>
      <c r="W203" s="24" t="e">
        <f t="shared" si="22"/>
        <v>#VALUE!</v>
      </c>
      <c r="X203" s="35" t="s">
        <v>176</v>
      </c>
      <c r="Y203" s="28" t="s">
        <v>43</v>
      </c>
      <c r="Z203" s="7" t="s">
        <v>202</v>
      </c>
      <c r="AA203" s="26" t="e">
        <f t="shared" si="23"/>
        <v>#VALUE!</v>
      </c>
    </row>
    <row r="204" spans="1:27" ht="15">
      <c r="A204" s="35" t="s">
        <v>164</v>
      </c>
      <c r="B204" s="74" t="s">
        <v>43</v>
      </c>
      <c r="C204" s="7" t="s">
        <v>202</v>
      </c>
      <c r="D204" s="26" t="e">
        <f t="shared" si="18"/>
        <v>#VALUE!</v>
      </c>
      <c r="E204" s="35" t="s">
        <v>164</v>
      </c>
      <c r="F204" s="8" t="s">
        <v>43</v>
      </c>
      <c r="G204" s="7" t="s">
        <v>202</v>
      </c>
      <c r="H204" s="26" t="e">
        <f t="shared" si="19"/>
        <v>#VALUE!</v>
      </c>
      <c r="I204" s="35" t="s">
        <v>164</v>
      </c>
      <c r="J204" s="7" t="s">
        <v>43</v>
      </c>
      <c r="K204" s="32" t="s">
        <v>202</v>
      </c>
      <c r="L204" s="35" t="s">
        <v>164</v>
      </c>
      <c r="M204" s="14" t="s">
        <v>43</v>
      </c>
      <c r="N204" s="7" t="s">
        <v>202</v>
      </c>
      <c r="O204" s="26" t="e">
        <f t="shared" si="20"/>
        <v>#VALUE!</v>
      </c>
      <c r="P204" s="35" t="s">
        <v>164</v>
      </c>
      <c r="Q204" s="28" t="s">
        <v>43</v>
      </c>
      <c r="R204" s="7" t="s">
        <v>202</v>
      </c>
      <c r="S204" s="26" t="e">
        <f t="shared" si="21"/>
        <v>#VALUE!</v>
      </c>
      <c r="T204" s="35" t="s">
        <v>164</v>
      </c>
      <c r="U204" s="28" t="s">
        <v>43</v>
      </c>
      <c r="V204" s="7" t="s">
        <v>202</v>
      </c>
      <c r="W204" s="24" t="e">
        <f t="shared" si="22"/>
        <v>#VALUE!</v>
      </c>
      <c r="X204" s="35" t="s">
        <v>164</v>
      </c>
      <c r="Y204" s="28" t="s">
        <v>43</v>
      </c>
      <c r="Z204" s="7" t="s">
        <v>202</v>
      </c>
      <c r="AA204" s="26" t="e">
        <f t="shared" si="23"/>
        <v>#VALUE!</v>
      </c>
    </row>
    <row r="205" spans="1:27" ht="15">
      <c r="A205" s="35" t="s">
        <v>177</v>
      </c>
      <c r="B205" s="74" t="s">
        <v>43</v>
      </c>
      <c r="C205" s="7" t="s">
        <v>202</v>
      </c>
      <c r="D205" s="26" t="e">
        <f t="shared" si="18"/>
        <v>#VALUE!</v>
      </c>
      <c r="E205" s="35" t="s">
        <v>177</v>
      </c>
      <c r="F205" s="8" t="s">
        <v>43</v>
      </c>
      <c r="G205" s="7" t="s">
        <v>202</v>
      </c>
      <c r="H205" s="26" t="e">
        <f t="shared" si="19"/>
        <v>#VALUE!</v>
      </c>
      <c r="I205" s="35" t="s">
        <v>177</v>
      </c>
      <c r="J205" s="7" t="s">
        <v>43</v>
      </c>
      <c r="K205" s="32" t="s">
        <v>202</v>
      </c>
      <c r="L205" s="35" t="s">
        <v>177</v>
      </c>
      <c r="M205" s="14" t="s">
        <v>43</v>
      </c>
      <c r="N205" s="7" t="s">
        <v>202</v>
      </c>
      <c r="O205" s="26" t="e">
        <f t="shared" si="20"/>
        <v>#VALUE!</v>
      </c>
      <c r="P205" s="35" t="s">
        <v>177</v>
      </c>
      <c r="Q205" s="28" t="s">
        <v>43</v>
      </c>
      <c r="R205" s="7" t="s">
        <v>202</v>
      </c>
      <c r="S205" s="26" t="e">
        <f t="shared" si="21"/>
        <v>#VALUE!</v>
      </c>
      <c r="T205" s="35" t="s">
        <v>177</v>
      </c>
      <c r="U205" s="28" t="s">
        <v>43</v>
      </c>
      <c r="V205" s="7" t="s">
        <v>202</v>
      </c>
      <c r="W205" s="24" t="e">
        <f t="shared" si="22"/>
        <v>#VALUE!</v>
      </c>
      <c r="X205" s="35" t="s">
        <v>177</v>
      </c>
      <c r="Y205" s="28" t="s">
        <v>43</v>
      </c>
      <c r="Z205" s="7" t="s">
        <v>202</v>
      </c>
      <c r="AA205" s="26" t="e">
        <f t="shared" si="23"/>
        <v>#VALUE!</v>
      </c>
    </row>
    <row r="206" spans="1:27" ht="15">
      <c r="A206" s="35" t="s">
        <v>42</v>
      </c>
      <c r="B206" s="74" t="s">
        <v>43</v>
      </c>
      <c r="C206" s="7" t="s">
        <v>54</v>
      </c>
      <c r="D206" s="26" t="e">
        <f t="shared" si="18"/>
        <v>#VALUE!</v>
      </c>
      <c r="E206" s="35" t="s">
        <v>42</v>
      </c>
      <c r="F206" s="8" t="s">
        <v>43</v>
      </c>
      <c r="G206" s="7" t="s">
        <v>54</v>
      </c>
      <c r="H206" s="26" t="e">
        <f t="shared" si="19"/>
        <v>#VALUE!</v>
      </c>
      <c r="I206" s="36" t="s">
        <v>42</v>
      </c>
      <c r="J206" s="24" t="s">
        <v>43</v>
      </c>
      <c r="K206" s="26" t="s">
        <v>54</v>
      </c>
      <c r="L206" s="35" t="s">
        <v>42</v>
      </c>
      <c r="M206" s="14" t="s">
        <v>43</v>
      </c>
      <c r="N206" s="7" t="s">
        <v>54</v>
      </c>
      <c r="O206" s="26" t="e">
        <f t="shared" si="20"/>
        <v>#VALUE!</v>
      </c>
      <c r="P206" s="35" t="s">
        <v>42</v>
      </c>
      <c r="Q206" s="28" t="s">
        <v>43</v>
      </c>
      <c r="R206" s="7" t="s">
        <v>54</v>
      </c>
      <c r="S206" s="26" t="e">
        <f t="shared" si="21"/>
        <v>#VALUE!</v>
      </c>
      <c r="T206" s="35" t="s">
        <v>42</v>
      </c>
      <c r="U206" s="28" t="s">
        <v>43</v>
      </c>
      <c r="V206" s="7" t="s">
        <v>54</v>
      </c>
      <c r="W206" s="24" t="e">
        <f t="shared" si="22"/>
        <v>#VALUE!</v>
      </c>
      <c r="X206" s="35" t="s">
        <v>42</v>
      </c>
      <c r="Y206" s="28" t="s">
        <v>43</v>
      </c>
      <c r="Z206" s="7" t="s">
        <v>54</v>
      </c>
      <c r="AA206" s="26" t="e">
        <f t="shared" si="23"/>
        <v>#VALUE!</v>
      </c>
    </row>
    <row r="207" spans="1:27" ht="15">
      <c r="A207" s="35" t="s">
        <v>44</v>
      </c>
      <c r="B207" s="74" t="s">
        <v>43</v>
      </c>
      <c r="C207" s="7" t="s">
        <v>54</v>
      </c>
      <c r="D207" s="26" t="e">
        <f t="shared" si="18"/>
        <v>#VALUE!</v>
      </c>
      <c r="E207" s="35" t="s">
        <v>44</v>
      </c>
      <c r="F207" s="8" t="s">
        <v>43</v>
      </c>
      <c r="G207" s="7" t="s">
        <v>54</v>
      </c>
      <c r="H207" s="26" t="e">
        <f t="shared" si="19"/>
        <v>#VALUE!</v>
      </c>
      <c r="I207" s="36" t="s">
        <v>44</v>
      </c>
      <c r="J207" s="24" t="s">
        <v>43</v>
      </c>
      <c r="K207" s="26" t="s">
        <v>54</v>
      </c>
      <c r="L207" s="35" t="s">
        <v>44</v>
      </c>
      <c r="M207" s="14" t="s">
        <v>43</v>
      </c>
      <c r="N207" s="7" t="s">
        <v>54</v>
      </c>
      <c r="O207" s="26" t="e">
        <f t="shared" si="20"/>
        <v>#VALUE!</v>
      </c>
      <c r="P207" s="35" t="s">
        <v>44</v>
      </c>
      <c r="Q207" s="28" t="s">
        <v>43</v>
      </c>
      <c r="R207" s="7" t="s">
        <v>54</v>
      </c>
      <c r="S207" s="26" t="e">
        <f t="shared" si="21"/>
        <v>#VALUE!</v>
      </c>
      <c r="T207" s="35" t="s">
        <v>44</v>
      </c>
      <c r="U207" s="28" t="s">
        <v>43</v>
      </c>
      <c r="V207" s="7" t="s">
        <v>54</v>
      </c>
      <c r="W207" s="24" t="e">
        <f t="shared" si="22"/>
        <v>#VALUE!</v>
      </c>
      <c r="X207" s="35" t="s">
        <v>44</v>
      </c>
      <c r="Y207" s="28" t="s">
        <v>43</v>
      </c>
      <c r="Z207" s="7" t="s">
        <v>54</v>
      </c>
      <c r="AA207" s="26" t="e">
        <f t="shared" si="23"/>
        <v>#VALUE!</v>
      </c>
    </row>
    <row r="208" spans="1:27" ht="15">
      <c r="A208" s="35" t="s">
        <v>299</v>
      </c>
      <c r="B208" s="74" t="s">
        <v>43</v>
      </c>
      <c r="C208" s="7" t="s">
        <v>313</v>
      </c>
      <c r="D208" s="26" t="e">
        <f t="shared" si="18"/>
        <v>#VALUE!</v>
      </c>
      <c r="E208" s="35" t="s">
        <v>299</v>
      </c>
      <c r="F208" s="8" t="s">
        <v>43</v>
      </c>
      <c r="G208" s="7" t="s">
        <v>313</v>
      </c>
      <c r="H208" s="26" t="e">
        <f t="shared" si="19"/>
        <v>#VALUE!</v>
      </c>
      <c r="I208" s="35" t="s">
        <v>299</v>
      </c>
      <c r="J208" s="7" t="s">
        <v>43</v>
      </c>
      <c r="K208" s="32" t="s">
        <v>313</v>
      </c>
      <c r="L208" s="35" t="s">
        <v>299</v>
      </c>
      <c r="M208" s="14" t="s">
        <v>43</v>
      </c>
      <c r="N208" s="7" t="s">
        <v>313</v>
      </c>
      <c r="O208" s="26" t="e">
        <f t="shared" si="20"/>
        <v>#VALUE!</v>
      </c>
      <c r="P208" s="35" t="s">
        <v>299</v>
      </c>
      <c r="Q208" s="28" t="s">
        <v>43</v>
      </c>
      <c r="R208" s="7" t="s">
        <v>313</v>
      </c>
      <c r="S208" s="26" t="e">
        <f t="shared" si="21"/>
        <v>#VALUE!</v>
      </c>
      <c r="T208" s="35" t="s">
        <v>299</v>
      </c>
      <c r="U208" s="28" t="s">
        <v>43</v>
      </c>
      <c r="V208" s="7" t="s">
        <v>313</v>
      </c>
      <c r="W208" s="24" t="e">
        <f t="shared" si="22"/>
        <v>#VALUE!</v>
      </c>
      <c r="X208" s="35" t="s">
        <v>299</v>
      </c>
      <c r="Y208" s="28" t="s">
        <v>43</v>
      </c>
      <c r="Z208" s="7" t="s">
        <v>313</v>
      </c>
      <c r="AA208" s="26" t="e">
        <f t="shared" si="23"/>
        <v>#VALUE!</v>
      </c>
    </row>
    <row r="209" spans="1:27" ht="15">
      <c r="A209" s="35" t="s">
        <v>302</v>
      </c>
      <c r="B209" s="74" t="s">
        <v>43</v>
      </c>
      <c r="C209" s="7" t="s">
        <v>313</v>
      </c>
      <c r="D209" s="26" t="e">
        <f t="shared" si="18"/>
        <v>#VALUE!</v>
      </c>
      <c r="E209" s="35" t="s">
        <v>302</v>
      </c>
      <c r="F209" s="8" t="s">
        <v>43</v>
      </c>
      <c r="G209" s="7" t="s">
        <v>313</v>
      </c>
      <c r="H209" s="26" t="e">
        <f t="shared" si="19"/>
        <v>#VALUE!</v>
      </c>
      <c r="I209" s="35" t="s">
        <v>302</v>
      </c>
      <c r="J209" s="7" t="s">
        <v>43</v>
      </c>
      <c r="K209" s="32" t="s">
        <v>313</v>
      </c>
      <c r="L209" s="35" t="s">
        <v>302</v>
      </c>
      <c r="M209" s="14" t="s">
        <v>43</v>
      </c>
      <c r="N209" s="7" t="s">
        <v>313</v>
      </c>
      <c r="O209" s="26" t="e">
        <f t="shared" si="20"/>
        <v>#VALUE!</v>
      </c>
      <c r="P209" s="35" t="s">
        <v>302</v>
      </c>
      <c r="Q209" s="28" t="s">
        <v>43</v>
      </c>
      <c r="R209" s="7" t="s">
        <v>313</v>
      </c>
      <c r="S209" s="26" t="e">
        <f t="shared" si="21"/>
        <v>#VALUE!</v>
      </c>
      <c r="T209" s="35" t="s">
        <v>302</v>
      </c>
      <c r="U209" s="28" t="s">
        <v>43</v>
      </c>
      <c r="V209" s="7" t="s">
        <v>313</v>
      </c>
      <c r="W209" s="24" t="e">
        <f t="shared" si="22"/>
        <v>#VALUE!</v>
      </c>
      <c r="X209" s="35" t="s">
        <v>302</v>
      </c>
      <c r="Y209" s="28" t="s">
        <v>43</v>
      </c>
      <c r="Z209" s="7" t="s">
        <v>313</v>
      </c>
      <c r="AA209" s="26" t="e">
        <f t="shared" si="23"/>
        <v>#VALUE!</v>
      </c>
    </row>
    <row r="210" spans="1:27" ht="15">
      <c r="A210" s="35" t="s">
        <v>329</v>
      </c>
      <c r="B210" s="74" t="s">
        <v>43</v>
      </c>
      <c r="C210" s="7" t="s">
        <v>340</v>
      </c>
      <c r="D210" s="26" t="e">
        <f t="shared" si="18"/>
        <v>#VALUE!</v>
      </c>
      <c r="E210" s="35" t="s">
        <v>329</v>
      </c>
      <c r="F210" s="8" t="s">
        <v>43</v>
      </c>
      <c r="G210" s="7" t="s">
        <v>340</v>
      </c>
      <c r="H210" s="26" t="e">
        <f t="shared" si="19"/>
        <v>#VALUE!</v>
      </c>
      <c r="I210" s="35" t="s">
        <v>329</v>
      </c>
      <c r="J210" s="7" t="s">
        <v>43</v>
      </c>
      <c r="K210" s="32" t="s">
        <v>340</v>
      </c>
      <c r="L210" s="35" t="s">
        <v>329</v>
      </c>
      <c r="M210" s="14" t="s">
        <v>43</v>
      </c>
      <c r="N210" s="7" t="s">
        <v>340</v>
      </c>
      <c r="O210" s="26" t="e">
        <f t="shared" si="20"/>
        <v>#VALUE!</v>
      </c>
      <c r="P210" s="35" t="s">
        <v>329</v>
      </c>
      <c r="Q210" s="28" t="s">
        <v>43</v>
      </c>
      <c r="R210" s="7" t="s">
        <v>340</v>
      </c>
      <c r="S210" s="26" t="e">
        <f t="shared" si="21"/>
        <v>#VALUE!</v>
      </c>
      <c r="T210" s="35" t="s">
        <v>329</v>
      </c>
      <c r="U210" s="28" t="s">
        <v>43</v>
      </c>
      <c r="V210" s="7" t="s">
        <v>340</v>
      </c>
      <c r="W210" s="24" t="e">
        <f t="shared" si="22"/>
        <v>#VALUE!</v>
      </c>
      <c r="X210" s="35" t="s">
        <v>329</v>
      </c>
      <c r="Y210" s="28" t="s">
        <v>43</v>
      </c>
      <c r="Z210" s="7" t="s">
        <v>340</v>
      </c>
      <c r="AA210" s="26" t="e">
        <f t="shared" si="23"/>
        <v>#VALUE!</v>
      </c>
    </row>
    <row r="211" spans="1:27" ht="15">
      <c r="A211" s="35" t="s">
        <v>330</v>
      </c>
      <c r="B211" s="74" t="s">
        <v>43</v>
      </c>
      <c r="C211" s="7" t="s">
        <v>340</v>
      </c>
      <c r="D211" s="26" t="e">
        <f t="shared" si="18"/>
        <v>#VALUE!</v>
      </c>
      <c r="E211" s="35" t="s">
        <v>330</v>
      </c>
      <c r="F211" s="8" t="s">
        <v>43</v>
      </c>
      <c r="G211" s="7" t="s">
        <v>340</v>
      </c>
      <c r="H211" s="26" t="e">
        <f t="shared" si="19"/>
        <v>#VALUE!</v>
      </c>
      <c r="I211" s="35" t="s">
        <v>330</v>
      </c>
      <c r="J211" s="7" t="s">
        <v>43</v>
      </c>
      <c r="K211" s="32" t="s">
        <v>340</v>
      </c>
      <c r="L211" s="35" t="s">
        <v>330</v>
      </c>
      <c r="M211" s="14" t="s">
        <v>43</v>
      </c>
      <c r="N211" s="7" t="s">
        <v>340</v>
      </c>
      <c r="O211" s="26" t="e">
        <f t="shared" si="20"/>
        <v>#VALUE!</v>
      </c>
      <c r="P211" s="35" t="s">
        <v>330</v>
      </c>
      <c r="Q211" s="28" t="s">
        <v>43</v>
      </c>
      <c r="R211" s="7" t="s">
        <v>340</v>
      </c>
      <c r="S211" s="26" t="e">
        <f t="shared" si="21"/>
        <v>#VALUE!</v>
      </c>
      <c r="T211" s="35" t="s">
        <v>330</v>
      </c>
      <c r="U211" s="28" t="s">
        <v>43</v>
      </c>
      <c r="V211" s="7" t="s">
        <v>340</v>
      </c>
      <c r="W211" s="24" t="e">
        <f t="shared" si="22"/>
        <v>#VALUE!</v>
      </c>
      <c r="X211" s="35" t="s">
        <v>330</v>
      </c>
      <c r="Y211" s="28" t="s">
        <v>43</v>
      </c>
      <c r="Z211" s="7" t="s">
        <v>340</v>
      </c>
      <c r="AA211" s="26" t="e">
        <f t="shared" si="23"/>
        <v>#VALUE!</v>
      </c>
    </row>
    <row r="212" spans="1:27" ht="15">
      <c r="A212" s="35" t="s">
        <v>331</v>
      </c>
      <c r="B212" s="74" t="s">
        <v>43</v>
      </c>
      <c r="C212" s="7" t="s">
        <v>340</v>
      </c>
      <c r="D212" s="26" t="e">
        <f t="shared" si="18"/>
        <v>#VALUE!</v>
      </c>
      <c r="E212" s="35" t="s">
        <v>331</v>
      </c>
      <c r="F212" s="8" t="s">
        <v>43</v>
      </c>
      <c r="G212" s="7" t="s">
        <v>340</v>
      </c>
      <c r="H212" s="26" t="e">
        <f t="shared" si="19"/>
        <v>#VALUE!</v>
      </c>
      <c r="I212" s="35" t="s">
        <v>331</v>
      </c>
      <c r="J212" s="7" t="s">
        <v>43</v>
      </c>
      <c r="K212" s="32" t="s">
        <v>340</v>
      </c>
      <c r="L212" s="35" t="s">
        <v>331</v>
      </c>
      <c r="M212" s="14" t="s">
        <v>43</v>
      </c>
      <c r="N212" s="7" t="s">
        <v>340</v>
      </c>
      <c r="O212" s="26" t="e">
        <f t="shared" si="20"/>
        <v>#VALUE!</v>
      </c>
      <c r="P212" s="35" t="s">
        <v>331</v>
      </c>
      <c r="Q212" s="28" t="s">
        <v>43</v>
      </c>
      <c r="R212" s="7" t="s">
        <v>340</v>
      </c>
      <c r="S212" s="26" t="e">
        <f t="shared" si="21"/>
        <v>#VALUE!</v>
      </c>
      <c r="T212" s="35" t="s">
        <v>331</v>
      </c>
      <c r="U212" s="28" t="s">
        <v>43</v>
      </c>
      <c r="V212" s="7" t="s">
        <v>340</v>
      </c>
      <c r="W212" s="24" t="e">
        <f t="shared" si="22"/>
        <v>#VALUE!</v>
      </c>
      <c r="X212" s="35" t="s">
        <v>331</v>
      </c>
      <c r="Y212" s="28" t="s">
        <v>43</v>
      </c>
      <c r="Z212" s="7" t="s">
        <v>340</v>
      </c>
      <c r="AA212" s="26" t="e">
        <f t="shared" si="23"/>
        <v>#VALUE!</v>
      </c>
    </row>
    <row r="213" spans="1:27" ht="15">
      <c r="A213" s="35" t="s">
        <v>332</v>
      </c>
      <c r="B213" s="74" t="s">
        <v>43</v>
      </c>
      <c r="C213" s="7" t="s">
        <v>340</v>
      </c>
      <c r="D213" s="26" t="e">
        <f t="shared" si="18"/>
        <v>#VALUE!</v>
      </c>
      <c r="E213" s="35" t="s">
        <v>332</v>
      </c>
      <c r="F213" s="8" t="s">
        <v>43</v>
      </c>
      <c r="G213" s="7" t="s">
        <v>340</v>
      </c>
      <c r="H213" s="26" t="e">
        <f t="shared" si="19"/>
        <v>#VALUE!</v>
      </c>
      <c r="I213" s="35" t="s">
        <v>332</v>
      </c>
      <c r="J213" s="7" t="s">
        <v>43</v>
      </c>
      <c r="K213" s="32" t="s">
        <v>340</v>
      </c>
      <c r="L213" s="35" t="s">
        <v>332</v>
      </c>
      <c r="M213" s="14" t="s">
        <v>43</v>
      </c>
      <c r="N213" s="7" t="s">
        <v>340</v>
      </c>
      <c r="O213" s="26" t="e">
        <f t="shared" si="20"/>
        <v>#VALUE!</v>
      </c>
      <c r="P213" s="35" t="s">
        <v>332</v>
      </c>
      <c r="Q213" s="28" t="s">
        <v>43</v>
      </c>
      <c r="R213" s="7" t="s">
        <v>340</v>
      </c>
      <c r="S213" s="26" t="e">
        <f t="shared" si="21"/>
        <v>#VALUE!</v>
      </c>
      <c r="T213" s="35" t="s">
        <v>332</v>
      </c>
      <c r="U213" s="28" t="s">
        <v>43</v>
      </c>
      <c r="V213" s="7" t="s">
        <v>340</v>
      </c>
      <c r="W213" s="24" t="e">
        <f t="shared" si="22"/>
        <v>#VALUE!</v>
      </c>
      <c r="X213" s="35" t="s">
        <v>332</v>
      </c>
      <c r="Y213" s="28" t="s">
        <v>43</v>
      </c>
      <c r="Z213" s="7" t="s">
        <v>340</v>
      </c>
      <c r="AA213" s="26" t="e">
        <f t="shared" si="23"/>
        <v>#VALUE!</v>
      </c>
    </row>
    <row r="214" spans="1:27" ht="15">
      <c r="A214" s="35" t="s">
        <v>333</v>
      </c>
      <c r="B214" s="74" t="s">
        <v>43</v>
      </c>
      <c r="C214" s="7" t="s">
        <v>340</v>
      </c>
      <c r="D214" s="26" t="e">
        <f t="shared" si="18"/>
        <v>#VALUE!</v>
      </c>
      <c r="E214" s="35" t="s">
        <v>333</v>
      </c>
      <c r="F214" s="8" t="s">
        <v>43</v>
      </c>
      <c r="G214" s="7" t="s">
        <v>340</v>
      </c>
      <c r="H214" s="26" t="e">
        <f t="shared" si="19"/>
        <v>#VALUE!</v>
      </c>
      <c r="I214" s="35" t="s">
        <v>333</v>
      </c>
      <c r="J214" s="7" t="s">
        <v>43</v>
      </c>
      <c r="K214" s="32" t="s">
        <v>340</v>
      </c>
      <c r="L214" s="35" t="s">
        <v>333</v>
      </c>
      <c r="M214" s="14" t="s">
        <v>43</v>
      </c>
      <c r="N214" s="7" t="s">
        <v>340</v>
      </c>
      <c r="O214" s="26" t="e">
        <f t="shared" si="20"/>
        <v>#VALUE!</v>
      </c>
      <c r="P214" s="35" t="s">
        <v>333</v>
      </c>
      <c r="Q214" s="28" t="s">
        <v>43</v>
      </c>
      <c r="R214" s="7" t="s">
        <v>340</v>
      </c>
      <c r="S214" s="26" t="e">
        <f t="shared" si="21"/>
        <v>#VALUE!</v>
      </c>
      <c r="T214" s="35" t="s">
        <v>333</v>
      </c>
      <c r="U214" s="28" t="s">
        <v>43</v>
      </c>
      <c r="V214" s="7" t="s">
        <v>340</v>
      </c>
      <c r="W214" s="24" t="e">
        <f t="shared" si="22"/>
        <v>#VALUE!</v>
      </c>
      <c r="X214" s="35" t="s">
        <v>333</v>
      </c>
      <c r="Y214" s="28" t="s">
        <v>43</v>
      </c>
      <c r="Z214" s="7" t="s">
        <v>340</v>
      </c>
      <c r="AA214" s="26" t="e">
        <f t="shared" si="23"/>
        <v>#VALUE!</v>
      </c>
    </row>
    <row r="215" spans="1:27" ht="15">
      <c r="A215" s="35" t="s">
        <v>334</v>
      </c>
      <c r="B215" s="74" t="s">
        <v>43</v>
      </c>
      <c r="C215" s="7" t="s">
        <v>340</v>
      </c>
      <c r="D215" s="26" t="e">
        <f t="shared" si="18"/>
        <v>#VALUE!</v>
      </c>
      <c r="E215" s="35" t="s">
        <v>334</v>
      </c>
      <c r="F215" s="8" t="s">
        <v>43</v>
      </c>
      <c r="G215" s="7" t="s">
        <v>340</v>
      </c>
      <c r="H215" s="26" t="e">
        <f t="shared" si="19"/>
        <v>#VALUE!</v>
      </c>
      <c r="I215" s="35" t="s">
        <v>334</v>
      </c>
      <c r="J215" s="7" t="s">
        <v>43</v>
      </c>
      <c r="K215" s="32" t="s">
        <v>340</v>
      </c>
      <c r="L215" s="35" t="s">
        <v>334</v>
      </c>
      <c r="M215" s="14" t="s">
        <v>43</v>
      </c>
      <c r="N215" s="7" t="s">
        <v>340</v>
      </c>
      <c r="O215" s="26" t="e">
        <f t="shared" si="20"/>
        <v>#VALUE!</v>
      </c>
      <c r="P215" s="35" t="s">
        <v>334</v>
      </c>
      <c r="Q215" s="28" t="s">
        <v>43</v>
      </c>
      <c r="R215" s="7" t="s">
        <v>340</v>
      </c>
      <c r="S215" s="26" t="e">
        <f t="shared" si="21"/>
        <v>#VALUE!</v>
      </c>
      <c r="T215" s="35" t="s">
        <v>334</v>
      </c>
      <c r="U215" s="28" t="s">
        <v>43</v>
      </c>
      <c r="V215" s="7" t="s">
        <v>340</v>
      </c>
      <c r="W215" s="24" t="e">
        <f t="shared" si="22"/>
        <v>#VALUE!</v>
      </c>
      <c r="X215" s="35" t="s">
        <v>334</v>
      </c>
      <c r="Y215" s="28" t="s">
        <v>43</v>
      </c>
      <c r="Z215" s="7" t="s">
        <v>340</v>
      </c>
      <c r="AA215" s="26" t="e">
        <f t="shared" si="23"/>
        <v>#VALUE!</v>
      </c>
    </row>
    <row r="216" spans="1:27" ht="15">
      <c r="A216" s="35" t="s">
        <v>369</v>
      </c>
      <c r="B216" s="38" t="s">
        <v>43</v>
      </c>
      <c r="C216" s="7" t="s">
        <v>380</v>
      </c>
      <c r="D216" s="26" t="e">
        <f t="shared" si="18"/>
        <v>#VALUE!</v>
      </c>
      <c r="E216" s="35" t="s">
        <v>369</v>
      </c>
      <c r="F216" s="8" t="s">
        <v>43</v>
      </c>
      <c r="G216" s="7" t="s">
        <v>380</v>
      </c>
      <c r="H216" s="26" t="e">
        <f t="shared" si="19"/>
        <v>#VALUE!</v>
      </c>
      <c r="I216" s="35" t="s">
        <v>369</v>
      </c>
      <c r="J216" s="7" t="s">
        <v>43</v>
      </c>
      <c r="K216" s="32" t="s">
        <v>380</v>
      </c>
      <c r="L216" s="35" t="s">
        <v>369</v>
      </c>
      <c r="M216" s="7" t="s">
        <v>43</v>
      </c>
      <c r="N216" s="7" t="s">
        <v>380</v>
      </c>
      <c r="O216" s="26" t="e">
        <f t="shared" si="20"/>
        <v>#VALUE!</v>
      </c>
      <c r="P216" s="35" t="s">
        <v>369</v>
      </c>
      <c r="Q216" s="51" t="s">
        <v>43</v>
      </c>
      <c r="R216" s="7" t="s">
        <v>380</v>
      </c>
      <c r="S216" s="26" t="e">
        <f t="shared" si="21"/>
        <v>#VALUE!</v>
      </c>
      <c r="T216" s="35" t="s">
        <v>369</v>
      </c>
      <c r="U216" s="59" t="s">
        <v>43</v>
      </c>
      <c r="V216" s="7" t="s">
        <v>380</v>
      </c>
      <c r="W216" s="24" t="e">
        <f t="shared" si="22"/>
        <v>#VALUE!</v>
      </c>
      <c r="X216" s="35" t="s">
        <v>369</v>
      </c>
      <c r="Y216" s="51" t="s">
        <v>43</v>
      </c>
      <c r="Z216" s="7" t="s">
        <v>380</v>
      </c>
      <c r="AA216" s="26" t="e">
        <f t="shared" si="23"/>
        <v>#VALUE!</v>
      </c>
    </row>
    <row r="217" spans="1:27" ht="15">
      <c r="A217" s="35" t="s">
        <v>370</v>
      </c>
      <c r="B217" s="38" t="s">
        <v>43</v>
      </c>
      <c r="C217" s="7" t="s">
        <v>380</v>
      </c>
      <c r="D217" s="26" t="e">
        <f t="shared" si="18"/>
        <v>#VALUE!</v>
      </c>
      <c r="E217" s="35" t="s">
        <v>370</v>
      </c>
      <c r="F217" s="8" t="s">
        <v>43</v>
      </c>
      <c r="G217" s="7" t="s">
        <v>380</v>
      </c>
      <c r="H217" s="26" t="e">
        <f t="shared" si="19"/>
        <v>#VALUE!</v>
      </c>
      <c r="I217" s="35" t="s">
        <v>370</v>
      </c>
      <c r="J217" s="7" t="s">
        <v>43</v>
      </c>
      <c r="K217" s="32" t="s">
        <v>380</v>
      </c>
      <c r="L217" s="35" t="s">
        <v>370</v>
      </c>
      <c r="M217" s="7" t="s">
        <v>43</v>
      </c>
      <c r="N217" s="7" t="s">
        <v>380</v>
      </c>
      <c r="O217" s="26" t="e">
        <f t="shared" si="20"/>
        <v>#VALUE!</v>
      </c>
      <c r="P217" s="35" t="s">
        <v>370</v>
      </c>
      <c r="Q217" s="51" t="s">
        <v>43</v>
      </c>
      <c r="R217" s="7" t="s">
        <v>380</v>
      </c>
      <c r="S217" s="26" t="e">
        <f t="shared" si="21"/>
        <v>#VALUE!</v>
      </c>
      <c r="T217" s="35" t="s">
        <v>370</v>
      </c>
      <c r="U217" s="59" t="s">
        <v>43</v>
      </c>
      <c r="V217" s="7" t="s">
        <v>380</v>
      </c>
      <c r="W217" s="24" t="e">
        <f t="shared" si="22"/>
        <v>#VALUE!</v>
      </c>
      <c r="X217" s="35" t="s">
        <v>370</v>
      </c>
      <c r="Y217" s="51" t="s">
        <v>43</v>
      </c>
      <c r="Z217" s="7" t="s">
        <v>380</v>
      </c>
      <c r="AA217" s="26" t="e">
        <f t="shared" si="23"/>
        <v>#VALUE!</v>
      </c>
    </row>
    <row r="218" spans="1:27" ht="15">
      <c r="A218" s="35" t="s">
        <v>371</v>
      </c>
      <c r="B218" s="38" t="s">
        <v>43</v>
      </c>
      <c r="C218" s="7" t="s">
        <v>380</v>
      </c>
      <c r="D218" s="26" t="e">
        <f t="shared" si="18"/>
        <v>#VALUE!</v>
      </c>
      <c r="E218" s="35" t="s">
        <v>371</v>
      </c>
      <c r="F218" s="8" t="s">
        <v>43</v>
      </c>
      <c r="G218" s="7" t="s">
        <v>380</v>
      </c>
      <c r="H218" s="26" t="e">
        <f t="shared" si="19"/>
        <v>#VALUE!</v>
      </c>
      <c r="I218" s="35" t="s">
        <v>371</v>
      </c>
      <c r="J218" s="7" t="s">
        <v>43</v>
      </c>
      <c r="K218" s="32" t="s">
        <v>380</v>
      </c>
      <c r="L218" s="35" t="s">
        <v>371</v>
      </c>
      <c r="M218" s="7" t="s">
        <v>43</v>
      </c>
      <c r="N218" s="7" t="s">
        <v>380</v>
      </c>
      <c r="O218" s="26" t="e">
        <f t="shared" si="20"/>
        <v>#VALUE!</v>
      </c>
      <c r="P218" s="35" t="s">
        <v>371</v>
      </c>
      <c r="Q218" s="51" t="s">
        <v>43</v>
      </c>
      <c r="R218" s="7" t="s">
        <v>380</v>
      </c>
      <c r="S218" s="26" t="e">
        <f t="shared" si="21"/>
        <v>#VALUE!</v>
      </c>
      <c r="T218" s="35" t="s">
        <v>371</v>
      </c>
      <c r="U218" s="59" t="s">
        <v>43</v>
      </c>
      <c r="V218" s="7" t="s">
        <v>380</v>
      </c>
      <c r="W218" s="24" t="e">
        <f t="shared" si="22"/>
        <v>#VALUE!</v>
      </c>
      <c r="X218" s="35" t="s">
        <v>371</v>
      </c>
      <c r="Y218" s="51" t="s">
        <v>43</v>
      </c>
      <c r="Z218" s="7" t="s">
        <v>380</v>
      </c>
      <c r="AA218" s="26" t="e">
        <f t="shared" si="23"/>
        <v>#VALUE!</v>
      </c>
    </row>
    <row r="219" spans="1:27" ht="15.75" thickBot="1">
      <c r="A219" s="52" t="s">
        <v>388</v>
      </c>
      <c r="B219" s="39" t="s">
        <v>43</v>
      </c>
      <c r="C219" s="40" t="s">
        <v>396</v>
      </c>
      <c r="D219" s="54" t="e">
        <f t="shared" si="18"/>
        <v>#VALUE!</v>
      </c>
      <c r="E219" s="52" t="s">
        <v>388</v>
      </c>
      <c r="F219" s="41" t="s">
        <v>43</v>
      </c>
      <c r="G219" s="40" t="s">
        <v>396</v>
      </c>
      <c r="H219" s="54" t="e">
        <f t="shared" si="19"/>
        <v>#VALUE!</v>
      </c>
      <c r="I219" s="52" t="s">
        <v>388</v>
      </c>
      <c r="J219" s="40" t="s">
        <v>43</v>
      </c>
      <c r="K219" s="42" t="s">
        <v>396</v>
      </c>
      <c r="L219" s="52" t="s">
        <v>388</v>
      </c>
      <c r="M219" s="40" t="s">
        <v>43</v>
      </c>
      <c r="N219" s="40" t="s">
        <v>396</v>
      </c>
      <c r="O219" s="54" t="e">
        <f t="shared" si="20"/>
        <v>#VALUE!</v>
      </c>
      <c r="P219" s="52" t="s">
        <v>388</v>
      </c>
      <c r="Q219" s="53" t="s">
        <v>43</v>
      </c>
      <c r="R219" s="40" t="s">
        <v>396</v>
      </c>
      <c r="S219" s="54" t="e">
        <f t="shared" si="21"/>
        <v>#VALUE!</v>
      </c>
      <c r="T219" s="52" t="s">
        <v>388</v>
      </c>
      <c r="U219" s="64" t="s">
        <v>43</v>
      </c>
      <c r="V219" s="40" t="s">
        <v>396</v>
      </c>
      <c r="W219" s="65" t="e">
        <f t="shared" si="22"/>
        <v>#VALUE!</v>
      </c>
      <c r="X219" s="52" t="s">
        <v>388</v>
      </c>
      <c r="Y219" s="53" t="s">
        <v>43</v>
      </c>
      <c r="Z219" s="40" t="s">
        <v>396</v>
      </c>
      <c r="AA219" s="54" t="e">
        <f t="shared" si="23"/>
        <v>#VALUE!</v>
      </c>
    </row>
  </sheetData>
  <sheetProtection password="C686" sheet="1"/>
  <mergeCells count="7">
    <mergeCell ref="T6:V6"/>
    <mergeCell ref="X6:Z6"/>
    <mergeCell ref="A6:C6"/>
    <mergeCell ref="E6:G6"/>
    <mergeCell ref="I6:K6"/>
    <mergeCell ref="L6:N6"/>
    <mergeCell ref="P6:R6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 Anchorage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</dc:creator>
  <cp:keywords/>
  <dc:description/>
  <cp:lastModifiedBy>junk</cp:lastModifiedBy>
  <dcterms:created xsi:type="dcterms:W3CDTF">2009-03-23T20:33:20Z</dcterms:created>
  <dcterms:modified xsi:type="dcterms:W3CDTF">2009-04-30T15:20:19Z</dcterms:modified>
  <cp:category/>
  <cp:version/>
  <cp:contentType/>
  <cp:contentStatus/>
</cp:coreProperties>
</file>